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\Documents\Activities\Utah\WTRC\12 Project 25-4 Estimating Bridge Scour\5 Synthesis of Practice\2 Final\"/>
    </mc:Choice>
  </mc:AlternateContent>
  <xr:revisionPtr revIDLastSave="0" documentId="13_ncr:1_{5EB13A59-C2CE-44C7-933B-D35268BBCB83}" xr6:coauthVersionLast="47" xr6:coauthVersionMax="47" xr10:uidLastSave="{00000000-0000-0000-0000-000000000000}"/>
  <bookViews>
    <workbookView xWindow="-28200" yWindow="5280" windowWidth="28320" windowHeight="16440" xr2:uid="{243FB767-2DAE-4C99-9329-52447524C61B}"/>
  </bookViews>
  <sheets>
    <sheet name="CDOT Tabul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</calcChain>
</file>

<file path=xl/sharedStrings.xml><?xml version="1.0" encoding="utf-8"?>
<sst xmlns="http://schemas.openxmlformats.org/spreadsheetml/2006/main" count="320" uniqueCount="95">
  <si>
    <t>Technologies/Methods currently used to measure or estimate BR scour</t>
  </si>
  <si>
    <t>AL</t>
  </si>
  <si>
    <t>X</t>
  </si>
  <si>
    <t>Technologies/Methods to measure V, Q, Y (hydr variables) during disaster events</t>
  </si>
  <si>
    <t>USGS Flow Gages</t>
  </si>
  <si>
    <t>Do not utilize sUAS, sonar, lidar, or embedded sensors</t>
  </si>
  <si>
    <t>Effectiveness, Challenges/Gaps</t>
  </si>
  <si>
    <t>CA</t>
  </si>
  <si>
    <t>Weighted Tape at BR face</t>
  </si>
  <si>
    <t>Probes</t>
  </si>
  <si>
    <t>GPS, Pole-Mounted Sonar</t>
  </si>
  <si>
    <t>Multi-Beam Sonar on Inflatable Boat</t>
  </si>
  <si>
    <t>Acoustic Doppler Current Profiler via Inflatable Boat</t>
  </si>
  <si>
    <t>Previously Surveyed XS</t>
  </si>
  <si>
    <t>Pole-Mounted Sonar (Erratic due to high turbulence &amp; sediment)</t>
  </si>
  <si>
    <t>Paucity of USGS gage locations (Challenge)</t>
  </si>
  <si>
    <t>Inflatable boat sonar very useful</t>
  </si>
  <si>
    <t>Boat sonar can be noisy, limited due to debris etc. (Challenge)</t>
  </si>
  <si>
    <t>CO</t>
  </si>
  <si>
    <t>Sonar</t>
  </si>
  <si>
    <t>Stream Wading w/Vel Meter</t>
  </si>
  <si>
    <t>Low flows, ice buildup, debris can confuse sensors (Challenge)</t>
  </si>
  <si>
    <t>CT</t>
  </si>
  <si>
    <t>Bridgewatch</t>
  </si>
  <si>
    <t>Precipitation Data has to be extrapolated to surface flow when a USGS gage is not near a BR of interest (Challenge)</t>
  </si>
  <si>
    <t>DE</t>
  </si>
  <si>
    <t>HEC-18, HEC-RAS, SRH-2D, Hydr Toolbox</t>
  </si>
  <si>
    <t>StreamStats</t>
  </si>
  <si>
    <t>XS Measurement during Inspections</t>
  </si>
  <si>
    <t>sUAS and/or Field Observations of High Water Marks</t>
  </si>
  <si>
    <t>Interest in sUAS, sonar, other future tech for high-flow channel conditions</t>
  </si>
  <si>
    <t>Limited Data during large flood events hinders understanding of scour development (Challenge)</t>
  </si>
  <si>
    <t>Sediment Transport Assumptions vary by site (Challenge)</t>
  </si>
  <si>
    <t>Ground Access Restrictions (Challenge)</t>
  </si>
  <si>
    <t>Resource Constraints limit Real-Time BR monitoring (Challenge)</t>
  </si>
  <si>
    <t>Safer/more flexible tools desired (sUAS, sonar systems) for understanding scour during high flow</t>
  </si>
  <si>
    <t>ID</t>
  </si>
  <si>
    <t>IN</t>
  </si>
  <si>
    <t>1D or 2D HEC-RAS Modeled Velocities</t>
  </si>
  <si>
    <t>KS</t>
  </si>
  <si>
    <t>Interest in remote boat w/Sonar; EMILY system</t>
  </si>
  <si>
    <t>KY</t>
  </si>
  <si>
    <t>sUAS for visuals</t>
  </si>
  <si>
    <t>Ultrasonic hammer for exposed piles</t>
  </si>
  <si>
    <t>Underwater inspections</t>
  </si>
  <si>
    <t>Sonar via scour contractor</t>
  </si>
  <si>
    <t xml:space="preserve">Interest in more effective scour countermeasures besides riprap </t>
  </si>
  <si>
    <t>ME</t>
  </si>
  <si>
    <t>Uncalibrated scour calculations can be overconservative (Challenge)</t>
  </si>
  <si>
    <t>MI</t>
  </si>
  <si>
    <t>EMILY Boat - remote boat sonar</t>
  </si>
  <si>
    <t>EMILY boat can be used during higher flows but data output may be less reliable due to blurry images</t>
  </si>
  <si>
    <t>EMILY boat may struggle in shallower (4-8 ft deep) channels - Challenge</t>
  </si>
  <si>
    <t>MN</t>
  </si>
  <si>
    <t>Sounding Weight w/Crane</t>
  </si>
  <si>
    <t>Tilt Sensors</t>
  </si>
  <si>
    <t>No practical way of measuring flash flood scour except visual inspection (Challenge)</t>
  </si>
  <si>
    <t>Fixed Instrumentation is prone to damage (debris, ice)</t>
  </si>
  <si>
    <t>Fixed Instrumentation has power &amp; software challenges as well as data/maintenance costs</t>
  </si>
  <si>
    <t>MS</t>
  </si>
  <si>
    <t>MO</t>
  </si>
  <si>
    <t>Boat deployment or individual deployment challenging due to geographic distance, safety, access points (Challenge)</t>
  </si>
  <si>
    <t>MT</t>
  </si>
  <si>
    <t>Divers</t>
  </si>
  <si>
    <t>LSPIV via sUAS for V and Q</t>
  </si>
  <si>
    <t>Scour in cohesive soils has been a challenge</t>
  </si>
  <si>
    <t>NE</t>
  </si>
  <si>
    <t>NV</t>
  </si>
  <si>
    <t>NH</t>
  </si>
  <si>
    <t>NJ</t>
  </si>
  <si>
    <t>NM</t>
  </si>
  <si>
    <t>Evaluation of storm track via radar reflectivity</t>
  </si>
  <si>
    <t>Could use additional data post-disaster</t>
  </si>
  <si>
    <t>Passing on in-office knowledge of forensic radar analysis (rainfall produced during extreme event)</t>
  </si>
  <si>
    <t>NY</t>
  </si>
  <si>
    <t>ND</t>
  </si>
  <si>
    <t>OR</t>
  </si>
  <si>
    <t>SC</t>
  </si>
  <si>
    <t>SD</t>
  </si>
  <si>
    <t>TX</t>
  </si>
  <si>
    <t>Fish Finder mounted on water ski</t>
  </si>
  <si>
    <t>RQ-30 gages to measure water surface and velocity</t>
  </si>
  <si>
    <t>Large amount of structures to analyze</t>
  </si>
  <si>
    <t>LiDAR inability to detect ground under water in the channel</t>
  </si>
  <si>
    <t>UT</t>
  </si>
  <si>
    <t>VT</t>
  </si>
  <si>
    <t>WA</t>
  </si>
  <si>
    <t>Stream Cameras for real-time viewing</t>
  </si>
  <si>
    <t>WY</t>
  </si>
  <si>
    <t xml:space="preserve">Determining scour of bedrock layers </t>
  </si>
  <si>
    <t>Multi-Beam Sonar on sUAS (Research Need)</t>
  </si>
  <si>
    <t>SRICOS method (Texas A&amp;M)</t>
  </si>
  <si>
    <t>Count</t>
  </si>
  <si>
    <t>Colorado DOT's tabulation of data in support of Estimating Bridge Scour synthesis</t>
  </si>
  <si>
    <t>WTRC Project 25-4, Appendix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</si>
</sst>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59D85-A434-4197-B101-4C2FA854F66B}">
  <dimension ref="A1:AG71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3" sqref="A3"/>
    </sheetView>
  </sheetViews>
  <sheetFormatPr defaultRowHeight="15" x14ac:dyDescent="0.25"/>
  <cols>
    <col min="1" max="1" width="39.42578125" style="2" customWidth="1"/>
    <col min="2" max="2" width="34.7109375" style="2" customWidth="1"/>
    <col min="3" max="3" width="7.28515625" style="8" customWidth="1"/>
    <col min="4" max="4" width="5.7109375" style="4" customWidth="1"/>
    <col min="5" max="33" width="5.7109375" style="5" customWidth="1"/>
    <col min="34" max="16384" width="9.140625" style="6"/>
  </cols>
  <sheetData>
    <row r="1" spans="1:33" s="1" customFormat="1" ht="12.75" x14ac:dyDescent="0.25">
      <c r="A1" s="1" t="s">
        <v>94</v>
      </c>
    </row>
    <row r="2" spans="1:33" s="1" customFormat="1" ht="12.75" x14ac:dyDescent="0.25">
      <c r="A2" s="13" t="s">
        <v>93</v>
      </c>
    </row>
    <row r="3" spans="1:33" s="1" customFormat="1" ht="12.75" x14ac:dyDescent="0.25"/>
    <row r="5" spans="1:33" x14ac:dyDescent="0.25">
      <c r="C5" s="3" t="s">
        <v>92</v>
      </c>
      <c r="D5" s="4" t="s">
        <v>1</v>
      </c>
      <c r="E5" s="5" t="s">
        <v>7</v>
      </c>
      <c r="F5" s="5" t="s">
        <v>18</v>
      </c>
      <c r="G5" s="5" t="s">
        <v>22</v>
      </c>
      <c r="H5" s="5" t="s">
        <v>25</v>
      </c>
      <c r="I5" s="5" t="s">
        <v>36</v>
      </c>
      <c r="J5" s="5" t="s">
        <v>37</v>
      </c>
      <c r="K5" s="5" t="s">
        <v>39</v>
      </c>
      <c r="L5" s="5" t="s">
        <v>41</v>
      </c>
      <c r="M5" s="5" t="s">
        <v>47</v>
      </c>
      <c r="N5" s="5" t="s">
        <v>49</v>
      </c>
      <c r="O5" s="5" t="s">
        <v>53</v>
      </c>
      <c r="P5" s="5" t="s">
        <v>59</v>
      </c>
      <c r="Q5" s="5" t="s">
        <v>60</v>
      </c>
      <c r="R5" s="5" t="s">
        <v>62</v>
      </c>
      <c r="S5" s="5" t="s">
        <v>66</v>
      </c>
      <c r="T5" s="5" t="s">
        <v>67</v>
      </c>
      <c r="U5" s="5" t="s">
        <v>68</v>
      </c>
      <c r="V5" s="5" t="s">
        <v>69</v>
      </c>
      <c r="W5" s="5" t="s">
        <v>70</v>
      </c>
      <c r="X5" s="5" t="s">
        <v>74</v>
      </c>
      <c r="Y5" s="5" t="s">
        <v>75</v>
      </c>
      <c r="Z5" s="5" t="s">
        <v>76</v>
      </c>
      <c r="AA5" s="5" t="s">
        <v>77</v>
      </c>
      <c r="AB5" s="5" t="s">
        <v>78</v>
      </c>
      <c r="AC5" s="5" t="s">
        <v>79</v>
      </c>
      <c r="AD5" s="5" t="s">
        <v>84</v>
      </c>
      <c r="AE5" s="5" t="s">
        <v>85</v>
      </c>
      <c r="AF5" s="5" t="s">
        <v>86</v>
      </c>
      <c r="AG5" s="5" t="s">
        <v>88</v>
      </c>
    </row>
    <row r="6" spans="1:33" ht="30" x14ac:dyDescent="0.25">
      <c r="A6" s="7" t="s">
        <v>0</v>
      </c>
    </row>
    <row r="7" spans="1:33" ht="30" x14ac:dyDescent="0.25">
      <c r="B7" s="9" t="s">
        <v>26</v>
      </c>
      <c r="C7" s="10">
        <f t="shared" ref="C7:C23" si="0">COUNTA(D7:AG7)</f>
        <v>21</v>
      </c>
      <c r="D7" s="11" t="s">
        <v>2</v>
      </c>
      <c r="E7" s="12"/>
      <c r="F7" s="12" t="s">
        <v>2</v>
      </c>
      <c r="G7" s="12"/>
      <c r="H7" s="12" t="s">
        <v>2</v>
      </c>
      <c r="I7" s="12" t="s">
        <v>2</v>
      </c>
      <c r="J7" s="12" t="s">
        <v>2</v>
      </c>
      <c r="K7" s="12" t="s">
        <v>2</v>
      </c>
      <c r="L7" s="12"/>
      <c r="M7" s="12" t="s">
        <v>2</v>
      </c>
      <c r="N7" s="12" t="s">
        <v>2</v>
      </c>
      <c r="O7" s="12" t="s">
        <v>2</v>
      </c>
      <c r="P7" s="12" t="s">
        <v>2</v>
      </c>
      <c r="Q7" s="12" t="s">
        <v>2</v>
      </c>
      <c r="R7" s="12" t="s">
        <v>2</v>
      </c>
      <c r="S7" s="12" t="s">
        <v>2</v>
      </c>
      <c r="T7" s="12"/>
      <c r="U7" s="12"/>
      <c r="V7" s="12" t="s">
        <v>2</v>
      </c>
      <c r="W7" s="12" t="s">
        <v>2</v>
      </c>
      <c r="X7" s="12" t="s">
        <v>2</v>
      </c>
      <c r="Y7" s="12"/>
      <c r="Z7" s="12"/>
      <c r="AA7" s="12" t="s">
        <v>2</v>
      </c>
      <c r="AB7" s="12"/>
      <c r="AC7" s="12" t="s">
        <v>2</v>
      </c>
      <c r="AD7" s="12" t="s">
        <v>2</v>
      </c>
      <c r="AE7" s="12" t="s">
        <v>2</v>
      </c>
      <c r="AF7" s="12"/>
      <c r="AG7" s="12" t="s">
        <v>2</v>
      </c>
    </row>
    <row r="8" spans="1:33" x14ac:dyDescent="0.25">
      <c r="B8" s="9" t="s">
        <v>28</v>
      </c>
      <c r="C8" s="10">
        <f t="shared" si="0"/>
        <v>21</v>
      </c>
      <c r="D8" s="11"/>
      <c r="E8" s="12" t="s">
        <v>2</v>
      </c>
      <c r="F8" s="12" t="s">
        <v>2</v>
      </c>
      <c r="G8" s="12" t="s">
        <v>2</v>
      </c>
      <c r="H8" s="12" t="s">
        <v>2</v>
      </c>
      <c r="I8" s="12"/>
      <c r="J8" s="12"/>
      <c r="K8" s="12" t="s">
        <v>2</v>
      </c>
      <c r="L8" s="12" t="s">
        <v>2</v>
      </c>
      <c r="M8" s="12"/>
      <c r="N8" s="12" t="s">
        <v>2</v>
      </c>
      <c r="O8" s="12" t="s">
        <v>2</v>
      </c>
      <c r="P8" s="12"/>
      <c r="Q8" s="12"/>
      <c r="R8" s="12" t="s">
        <v>2</v>
      </c>
      <c r="S8" s="12"/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2" t="s">
        <v>2</v>
      </c>
      <c r="Z8" s="12" t="s">
        <v>2</v>
      </c>
      <c r="AA8" s="12"/>
      <c r="AB8" s="12" t="s">
        <v>2</v>
      </c>
      <c r="AC8" s="12" t="s">
        <v>2</v>
      </c>
      <c r="AD8" s="12"/>
      <c r="AE8" s="12" t="s">
        <v>2</v>
      </c>
      <c r="AF8" s="12" t="s">
        <v>2</v>
      </c>
      <c r="AG8" s="12" t="s">
        <v>2</v>
      </c>
    </row>
    <row r="9" spans="1:33" x14ac:dyDescent="0.25">
      <c r="B9" s="9" t="s">
        <v>19</v>
      </c>
      <c r="C9" s="10">
        <f t="shared" si="0"/>
        <v>11</v>
      </c>
      <c r="D9" s="11"/>
      <c r="E9" s="12" t="s">
        <v>2</v>
      </c>
      <c r="F9" s="12" t="s">
        <v>2</v>
      </c>
      <c r="G9" s="12" t="s">
        <v>2</v>
      </c>
      <c r="H9" s="12"/>
      <c r="I9" s="12"/>
      <c r="J9" s="12"/>
      <c r="K9" s="12"/>
      <c r="L9" s="12"/>
      <c r="M9" s="12"/>
      <c r="N9" s="12" t="s">
        <v>2</v>
      </c>
      <c r="O9" s="12" t="s">
        <v>2</v>
      </c>
      <c r="P9" s="12" t="s">
        <v>2</v>
      </c>
      <c r="Q9" s="12"/>
      <c r="R9" s="12" t="s">
        <v>2</v>
      </c>
      <c r="S9" s="12" t="s">
        <v>2</v>
      </c>
      <c r="T9" s="12"/>
      <c r="U9" s="12"/>
      <c r="V9" s="12"/>
      <c r="W9" s="12"/>
      <c r="X9" s="12"/>
      <c r="Y9" s="12"/>
      <c r="Z9" s="12" t="s">
        <v>2</v>
      </c>
      <c r="AA9" s="12" t="s">
        <v>2</v>
      </c>
      <c r="AB9" s="12"/>
      <c r="AC9" s="12" t="s">
        <v>2</v>
      </c>
      <c r="AD9" s="12"/>
      <c r="AE9" s="12"/>
      <c r="AF9" s="12"/>
      <c r="AG9" s="12"/>
    </row>
    <row r="10" spans="1:33" x14ac:dyDescent="0.25">
      <c r="B10" s="9" t="s">
        <v>8</v>
      </c>
      <c r="C10" s="10">
        <f t="shared" si="0"/>
        <v>7</v>
      </c>
      <c r="D10" s="11"/>
      <c r="E10" s="12" t="s">
        <v>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 t="s">
        <v>2</v>
      </c>
      <c r="R10" s="12"/>
      <c r="S10" s="12" t="s">
        <v>2</v>
      </c>
      <c r="T10" s="12"/>
      <c r="U10" s="12"/>
      <c r="V10" s="12"/>
      <c r="W10" s="12"/>
      <c r="X10" s="12" t="s">
        <v>2</v>
      </c>
      <c r="Y10" s="12"/>
      <c r="Z10" s="12"/>
      <c r="AA10" s="12" t="s">
        <v>2</v>
      </c>
      <c r="AB10" s="12" t="s">
        <v>2</v>
      </c>
      <c r="AC10" s="12" t="s">
        <v>2</v>
      </c>
      <c r="AD10" s="12"/>
      <c r="AE10" s="12"/>
      <c r="AF10" s="12"/>
      <c r="AG10" s="12"/>
    </row>
    <row r="11" spans="1:33" x14ac:dyDescent="0.25">
      <c r="B11" s="9" t="s">
        <v>10</v>
      </c>
      <c r="C11" s="10">
        <f t="shared" si="0"/>
        <v>7</v>
      </c>
      <c r="D11" s="11"/>
      <c r="E11" s="12" t="s">
        <v>2</v>
      </c>
      <c r="F11" s="12"/>
      <c r="G11" s="12"/>
      <c r="H11" s="12" t="s">
        <v>2</v>
      </c>
      <c r="I11" s="12"/>
      <c r="J11" s="12"/>
      <c r="K11" s="12"/>
      <c r="L11" s="12" t="s">
        <v>2</v>
      </c>
      <c r="M11" s="12"/>
      <c r="N11" s="12"/>
      <c r="O11" s="12" t="s">
        <v>2</v>
      </c>
      <c r="P11" s="12"/>
      <c r="Q11" s="12" t="s">
        <v>2</v>
      </c>
      <c r="R11" s="12"/>
      <c r="S11" s="12" t="s">
        <v>2</v>
      </c>
      <c r="T11" s="12"/>
      <c r="U11" s="12"/>
      <c r="V11" s="12"/>
      <c r="W11" s="12"/>
      <c r="X11" s="12"/>
      <c r="Y11" s="12"/>
      <c r="Z11" s="12"/>
      <c r="AA11" s="12" t="s">
        <v>2</v>
      </c>
      <c r="AB11" s="12"/>
      <c r="AC11" s="12"/>
      <c r="AD11" s="12"/>
      <c r="AE11" s="12"/>
      <c r="AF11" s="12"/>
      <c r="AG11" s="12"/>
    </row>
    <row r="12" spans="1:33" x14ac:dyDescent="0.25">
      <c r="B12" s="9" t="s">
        <v>20</v>
      </c>
      <c r="C12" s="10">
        <f t="shared" si="0"/>
        <v>6</v>
      </c>
      <c r="D12" s="11"/>
      <c r="E12" s="12" t="s">
        <v>2</v>
      </c>
      <c r="F12" s="12" t="s">
        <v>2</v>
      </c>
      <c r="G12" s="12" t="s">
        <v>2</v>
      </c>
      <c r="H12" s="12"/>
      <c r="I12" s="12"/>
      <c r="J12" s="12"/>
      <c r="K12" s="12"/>
      <c r="L12" s="12"/>
      <c r="M12" s="12"/>
      <c r="N12" s="12"/>
      <c r="O12" s="12" t="s">
        <v>2</v>
      </c>
      <c r="P12" s="12" t="s">
        <v>2</v>
      </c>
      <c r="Q12" s="12"/>
      <c r="R12" s="12" t="s">
        <v>2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x14ac:dyDescent="0.25">
      <c r="B13" s="9" t="s">
        <v>55</v>
      </c>
      <c r="C13" s="10">
        <f t="shared" si="0"/>
        <v>4</v>
      </c>
      <c r="D13" s="11"/>
      <c r="E13" s="12"/>
      <c r="F13" s="12" t="s">
        <v>2</v>
      </c>
      <c r="G13" s="12"/>
      <c r="H13" s="12"/>
      <c r="I13" s="12"/>
      <c r="J13" s="12"/>
      <c r="K13" s="12"/>
      <c r="L13" s="12"/>
      <c r="M13" s="12"/>
      <c r="N13" s="12"/>
      <c r="O13" s="12" t="s">
        <v>2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 t="s">
        <v>2</v>
      </c>
      <c r="AC13" s="12"/>
      <c r="AD13" s="12"/>
      <c r="AE13" s="12"/>
      <c r="AF13" s="12" t="s">
        <v>2</v>
      </c>
      <c r="AG13" s="12"/>
    </row>
    <row r="14" spans="1:33" x14ac:dyDescent="0.25">
      <c r="B14" s="9" t="s">
        <v>63</v>
      </c>
      <c r="C14" s="10">
        <f t="shared" si="0"/>
        <v>4</v>
      </c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 t="s">
        <v>2</v>
      </c>
      <c r="S14" s="12"/>
      <c r="T14" s="12" t="s">
        <v>2</v>
      </c>
      <c r="U14" s="12" t="s">
        <v>2</v>
      </c>
      <c r="V14" s="12"/>
      <c r="W14" s="12"/>
      <c r="X14" s="12" t="s">
        <v>2</v>
      </c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x14ac:dyDescent="0.25">
      <c r="B15" s="9" t="s">
        <v>9</v>
      </c>
      <c r="C15" s="10">
        <f t="shared" si="0"/>
        <v>3</v>
      </c>
      <c r="D15" s="11"/>
      <c r="E15" s="12" t="s">
        <v>2</v>
      </c>
      <c r="F15" s="12"/>
      <c r="G15" s="12"/>
      <c r="H15" s="12"/>
      <c r="I15" s="12"/>
      <c r="J15" s="12"/>
      <c r="K15" s="12"/>
      <c r="L15" s="12" t="s">
        <v>2</v>
      </c>
      <c r="M15" s="12"/>
      <c r="N15" s="12"/>
      <c r="O15" s="12"/>
      <c r="P15" s="12"/>
      <c r="Q15" s="12"/>
      <c r="R15" s="12" t="s">
        <v>2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ht="30" x14ac:dyDescent="0.25">
      <c r="B16" s="9" t="s">
        <v>12</v>
      </c>
      <c r="C16" s="10">
        <f t="shared" si="0"/>
        <v>3</v>
      </c>
      <c r="D16" s="11"/>
      <c r="E16" s="12" t="s">
        <v>2</v>
      </c>
      <c r="F16" s="12"/>
      <c r="G16" s="12"/>
      <c r="H16" s="12"/>
      <c r="I16" s="12"/>
      <c r="J16" s="12"/>
      <c r="K16" s="12"/>
      <c r="L16" s="12"/>
      <c r="M16" s="12"/>
      <c r="N16" s="12"/>
      <c r="O16" s="12" t="s">
        <v>2</v>
      </c>
      <c r="P16" s="12"/>
      <c r="Q16" s="12"/>
      <c r="R16" s="12"/>
      <c r="S16" s="12" t="s">
        <v>2</v>
      </c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x14ac:dyDescent="0.25">
      <c r="B17" s="9" t="s">
        <v>27</v>
      </c>
      <c r="C17" s="10">
        <f t="shared" si="0"/>
        <v>2</v>
      </c>
      <c r="D17" s="11"/>
      <c r="E17" s="12"/>
      <c r="F17" s="12"/>
      <c r="G17" s="12"/>
      <c r="H17" s="12" t="s">
        <v>2</v>
      </c>
      <c r="I17" s="12"/>
      <c r="J17" s="12"/>
      <c r="K17" s="12"/>
      <c r="L17" s="12"/>
      <c r="M17" s="12" t="s">
        <v>2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x14ac:dyDescent="0.25">
      <c r="B18" s="9" t="s">
        <v>42</v>
      </c>
      <c r="C18" s="10">
        <f t="shared" si="0"/>
        <v>2</v>
      </c>
      <c r="D18" s="11"/>
      <c r="E18" s="12"/>
      <c r="F18" s="12"/>
      <c r="G18" s="12"/>
      <c r="H18" s="12"/>
      <c r="I18" s="12"/>
      <c r="J18" s="12"/>
      <c r="K18" s="12"/>
      <c r="L18" s="12" t="s">
        <v>2</v>
      </c>
      <c r="M18" s="12"/>
      <c r="N18" s="12"/>
      <c r="O18" s="12"/>
      <c r="P18" s="12" t="s">
        <v>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x14ac:dyDescent="0.25">
      <c r="B19" s="9" t="s">
        <v>50</v>
      </c>
      <c r="C19" s="10">
        <f t="shared" si="0"/>
        <v>2</v>
      </c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 t="s">
        <v>2</v>
      </c>
      <c r="O19" s="12"/>
      <c r="P19" s="12"/>
      <c r="Q19" s="12" t="s">
        <v>2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ht="30" x14ac:dyDescent="0.25">
      <c r="B20" s="9" t="s">
        <v>90</v>
      </c>
      <c r="C20" s="10">
        <f t="shared" si="0"/>
        <v>1</v>
      </c>
      <c r="D20" s="11"/>
      <c r="E20" s="12" t="s">
        <v>2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x14ac:dyDescent="0.25">
      <c r="B21" s="9" t="s">
        <v>43</v>
      </c>
      <c r="C21" s="10">
        <f t="shared" si="0"/>
        <v>1</v>
      </c>
      <c r="D21" s="11"/>
      <c r="E21" s="12"/>
      <c r="F21" s="12"/>
      <c r="G21" s="12"/>
      <c r="H21" s="12"/>
      <c r="I21" s="12"/>
      <c r="J21" s="12"/>
      <c r="K21" s="12"/>
      <c r="L21" s="12" t="s">
        <v>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x14ac:dyDescent="0.25">
      <c r="B22" s="9" t="s">
        <v>54</v>
      </c>
      <c r="C22" s="10">
        <f t="shared" si="0"/>
        <v>1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 t="s">
        <v>2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x14ac:dyDescent="0.25">
      <c r="B23" s="9" t="s">
        <v>91</v>
      </c>
      <c r="C23" s="10">
        <f t="shared" si="0"/>
        <v>1</v>
      </c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 t="s">
        <v>2</v>
      </c>
      <c r="AD23" s="12"/>
      <c r="AE23" s="12"/>
      <c r="AF23" s="12"/>
      <c r="AG23" s="12"/>
    </row>
    <row r="25" spans="1:33" ht="30" x14ac:dyDescent="0.25">
      <c r="A25" s="7" t="s">
        <v>3</v>
      </c>
    </row>
    <row r="26" spans="1:33" x14ac:dyDescent="0.25">
      <c r="B26" s="9" t="s">
        <v>4</v>
      </c>
      <c r="C26" s="10">
        <f t="shared" ref="C26:C44" si="1">COUNTA(D26:AG26)</f>
        <v>17</v>
      </c>
      <c r="D26" s="11" t="s">
        <v>2</v>
      </c>
      <c r="E26" s="12"/>
      <c r="F26" s="12"/>
      <c r="G26" s="12" t="s">
        <v>2</v>
      </c>
      <c r="H26" s="12"/>
      <c r="I26" s="12"/>
      <c r="J26" s="12" t="s">
        <v>2</v>
      </c>
      <c r="K26" s="12"/>
      <c r="L26" s="12"/>
      <c r="M26" s="12" t="s">
        <v>2</v>
      </c>
      <c r="N26" s="12" t="s">
        <v>2</v>
      </c>
      <c r="O26" s="12" t="s">
        <v>2</v>
      </c>
      <c r="P26" s="12"/>
      <c r="Q26" s="12"/>
      <c r="R26" s="12"/>
      <c r="S26" s="12" t="s">
        <v>2</v>
      </c>
      <c r="T26" s="12" t="s">
        <v>2</v>
      </c>
      <c r="U26" s="12"/>
      <c r="V26" s="12" t="s">
        <v>2</v>
      </c>
      <c r="W26" s="12" t="s">
        <v>2</v>
      </c>
      <c r="X26" s="12" t="s">
        <v>2</v>
      </c>
      <c r="Y26" s="12" t="s">
        <v>2</v>
      </c>
      <c r="Z26" s="12"/>
      <c r="AA26" s="12" t="s">
        <v>2</v>
      </c>
      <c r="AB26" s="12"/>
      <c r="AC26" s="12" t="s">
        <v>2</v>
      </c>
      <c r="AD26" s="12" t="s">
        <v>2</v>
      </c>
      <c r="AE26" s="12" t="s">
        <v>2</v>
      </c>
      <c r="AF26" s="12" t="s">
        <v>2</v>
      </c>
      <c r="AG26" s="12"/>
    </row>
    <row r="27" spans="1:33" ht="30" x14ac:dyDescent="0.25">
      <c r="B27" s="9" t="s">
        <v>29</v>
      </c>
      <c r="C27" s="10">
        <f t="shared" si="1"/>
        <v>12</v>
      </c>
      <c r="D27" s="11"/>
      <c r="E27" s="12"/>
      <c r="F27" s="12" t="s">
        <v>2</v>
      </c>
      <c r="G27" s="12"/>
      <c r="H27" s="12" t="s">
        <v>2</v>
      </c>
      <c r="I27" s="12"/>
      <c r="J27" s="12"/>
      <c r="K27" s="12"/>
      <c r="L27" s="12"/>
      <c r="M27" s="12"/>
      <c r="N27" s="12" t="s">
        <v>2</v>
      </c>
      <c r="O27" s="12"/>
      <c r="P27" s="12" t="s">
        <v>2</v>
      </c>
      <c r="Q27" s="12" t="s">
        <v>2</v>
      </c>
      <c r="R27" s="12"/>
      <c r="S27" s="12" t="s">
        <v>2</v>
      </c>
      <c r="T27" s="12"/>
      <c r="U27" s="12" t="s">
        <v>2</v>
      </c>
      <c r="V27" s="12" t="s">
        <v>2</v>
      </c>
      <c r="W27" s="12" t="s">
        <v>2</v>
      </c>
      <c r="X27" s="12" t="s">
        <v>2</v>
      </c>
      <c r="Y27" s="12"/>
      <c r="Z27" s="12"/>
      <c r="AA27" s="12"/>
      <c r="AB27" s="12"/>
      <c r="AC27" s="12" t="s">
        <v>2</v>
      </c>
      <c r="AD27" s="12" t="s">
        <v>2</v>
      </c>
      <c r="AE27" s="12"/>
      <c r="AF27" s="12"/>
      <c r="AG27" s="12"/>
    </row>
    <row r="28" spans="1:33" x14ac:dyDescent="0.25">
      <c r="B28" s="9" t="s">
        <v>38</v>
      </c>
      <c r="C28" s="10">
        <f t="shared" si="1"/>
        <v>10</v>
      </c>
      <c r="D28" s="11"/>
      <c r="E28" s="12"/>
      <c r="F28" s="12"/>
      <c r="G28" s="12"/>
      <c r="H28" s="12"/>
      <c r="I28" s="12"/>
      <c r="J28" s="12" t="s">
        <v>2</v>
      </c>
      <c r="K28" s="12" t="s">
        <v>2</v>
      </c>
      <c r="L28" s="12"/>
      <c r="M28" s="12"/>
      <c r="N28" s="12"/>
      <c r="O28" s="12"/>
      <c r="P28" s="12" t="s">
        <v>2</v>
      </c>
      <c r="Q28" s="12"/>
      <c r="R28" s="12" t="s">
        <v>2</v>
      </c>
      <c r="S28" s="12" t="s">
        <v>2</v>
      </c>
      <c r="T28" s="12" t="s">
        <v>2</v>
      </c>
      <c r="U28" s="12"/>
      <c r="V28" s="12" t="s">
        <v>2</v>
      </c>
      <c r="W28" s="12" t="s">
        <v>2</v>
      </c>
      <c r="X28" s="12"/>
      <c r="Y28" s="12"/>
      <c r="Z28" s="12"/>
      <c r="AA28" s="12"/>
      <c r="AB28" s="12"/>
      <c r="AC28" s="12"/>
      <c r="AD28" s="12" t="s">
        <v>2</v>
      </c>
      <c r="AE28" s="12"/>
      <c r="AF28" s="12"/>
      <c r="AG28" s="12" t="s">
        <v>2</v>
      </c>
    </row>
    <row r="29" spans="1:33" x14ac:dyDescent="0.25">
      <c r="B29" s="9" t="s">
        <v>13</v>
      </c>
      <c r="C29" s="10">
        <f t="shared" si="1"/>
        <v>5</v>
      </c>
      <c r="D29" s="11"/>
      <c r="E29" s="12" t="s">
        <v>2</v>
      </c>
      <c r="F29" s="12"/>
      <c r="G29" s="12"/>
      <c r="H29" s="12"/>
      <c r="I29" s="12"/>
      <c r="J29" s="12"/>
      <c r="K29" s="12" t="s">
        <v>2</v>
      </c>
      <c r="L29" s="12"/>
      <c r="M29" s="12"/>
      <c r="N29" s="12"/>
      <c r="O29" s="12" t="s">
        <v>2</v>
      </c>
      <c r="P29" s="12"/>
      <c r="Q29" s="12"/>
      <c r="R29" s="12"/>
      <c r="S29" s="12" t="s">
        <v>2</v>
      </c>
      <c r="T29" s="12"/>
      <c r="U29" s="12"/>
      <c r="V29" s="12"/>
      <c r="W29" s="12"/>
      <c r="X29" s="12"/>
      <c r="Y29" s="12"/>
      <c r="Z29" s="12" t="s">
        <v>2</v>
      </c>
      <c r="AA29" s="12"/>
      <c r="AB29" s="12"/>
      <c r="AC29" s="12"/>
      <c r="AD29" s="12"/>
      <c r="AE29" s="12"/>
      <c r="AF29" s="12"/>
      <c r="AG29" s="12"/>
    </row>
    <row r="30" spans="1:33" ht="30" x14ac:dyDescent="0.25">
      <c r="B30" s="9" t="s">
        <v>12</v>
      </c>
      <c r="C30" s="10">
        <f t="shared" si="1"/>
        <v>5</v>
      </c>
      <c r="D30" s="11"/>
      <c r="E30" s="12" t="s">
        <v>2</v>
      </c>
      <c r="F30" s="12"/>
      <c r="G30" s="12"/>
      <c r="H30" s="12"/>
      <c r="I30" s="12"/>
      <c r="J30" s="12"/>
      <c r="K30" s="12"/>
      <c r="L30" s="12"/>
      <c r="M30" s="12"/>
      <c r="N30" s="12"/>
      <c r="O30" s="12" t="s">
        <v>2</v>
      </c>
      <c r="P30" s="12" t="s">
        <v>2</v>
      </c>
      <c r="Q30" s="12" t="s">
        <v>2</v>
      </c>
      <c r="R30" s="12"/>
      <c r="S30" s="12"/>
      <c r="T30" s="12"/>
      <c r="U30" s="12"/>
      <c r="V30" s="12"/>
      <c r="W30" s="12"/>
      <c r="X30" s="12"/>
      <c r="Y30" s="12"/>
      <c r="Z30" s="12" t="s">
        <v>2</v>
      </c>
      <c r="AA30" s="12"/>
      <c r="AB30" s="12"/>
      <c r="AC30" s="12"/>
      <c r="AD30" s="12"/>
      <c r="AE30" s="12"/>
      <c r="AF30" s="12"/>
      <c r="AG30" s="12"/>
    </row>
    <row r="31" spans="1:33" ht="30" x14ac:dyDescent="0.25">
      <c r="B31" s="9" t="s">
        <v>5</v>
      </c>
      <c r="C31" s="10">
        <f t="shared" si="1"/>
        <v>4</v>
      </c>
      <c r="D31" s="11" t="s">
        <v>2</v>
      </c>
      <c r="E31" s="12"/>
      <c r="F31" s="12"/>
      <c r="G31" s="12"/>
      <c r="H31" s="12" t="s">
        <v>2</v>
      </c>
      <c r="I31" s="12" t="s">
        <v>2</v>
      </c>
      <c r="J31" s="12"/>
      <c r="K31" s="12"/>
      <c r="L31" s="12" t="s">
        <v>2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x14ac:dyDescent="0.25">
      <c r="B32" s="9" t="s">
        <v>19</v>
      </c>
      <c r="C32" s="10">
        <f t="shared" si="1"/>
        <v>3</v>
      </c>
      <c r="D32" s="11"/>
      <c r="E32" s="12"/>
      <c r="F32" s="12"/>
      <c r="G32" s="12" t="s">
        <v>2</v>
      </c>
      <c r="H32" s="12"/>
      <c r="I32" s="12"/>
      <c r="J32" s="12"/>
      <c r="K32" s="12" t="s">
        <v>2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 t="s">
        <v>2</v>
      </c>
      <c r="AA32" s="12"/>
      <c r="AB32" s="12"/>
      <c r="AC32" s="12"/>
      <c r="AD32" s="12"/>
      <c r="AE32" s="12"/>
      <c r="AF32" s="12"/>
      <c r="AG32" s="12"/>
    </row>
    <row r="33" spans="1:33" x14ac:dyDescent="0.25">
      <c r="B33" s="9" t="s">
        <v>44</v>
      </c>
      <c r="C33" s="10">
        <f t="shared" si="1"/>
        <v>3</v>
      </c>
      <c r="D33" s="11"/>
      <c r="E33" s="12"/>
      <c r="F33" s="12"/>
      <c r="G33" s="12"/>
      <c r="H33" s="12"/>
      <c r="I33" s="12"/>
      <c r="J33" s="12"/>
      <c r="K33" s="12"/>
      <c r="L33" s="12" t="s">
        <v>2</v>
      </c>
      <c r="M33" s="12"/>
      <c r="N33" s="12" t="s">
        <v>2</v>
      </c>
      <c r="O33" s="12"/>
      <c r="P33" s="12"/>
      <c r="Q33" s="12"/>
      <c r="R33" s="12" t="s">
        <v>2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ht="30" x14ac:dyDescent="0.25">
      <c r="B34" s="9" t="s">
        <v>71</v>
      </c>
      <c r="C34" s="10">
        <f t="shared" si="1"/>
        <v>3</v>
      </c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 t="s">
        <v>2</v>
      </c>
      <c r="X34" s="12"/>
      <c r="Y34" s="12"/>
      <c r="Z34" s="12"/>
      <c r="AA34" s="12"/>
      <c r="AB34" s="12"/>
      <c r="AC34" s="12" t="s">
        <v>2</v>
      </c>
      <c r="AD34" s="12"/>
      <c r="AE34" s="12" t="s">
        <v>2</v>
      </c>
      <c r="AF34" s="12"/>
      <c r="AG34" s="12"/>
    </row>
    <row r="35" spans="1:33" x14ac:dyDescent="0.25">
      <c r="B35" s="9" t="s">
        <v>8</v>
      </c>
      <c r="C35" s="10">
        <f t="shared" si="1"/>
        <v>2</v>
      </c>
      <c r="D35" s="11"/>
      <c r="E35" s="12" t="s">
        <v>2</v>
      </c>
      <c r="F35" s="12" t="s">
        <v>2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x14ac:dyDescent="0.25">
      <c r="B36" s="9" t="s">
        <v>64</v>
      </c>
      <c r="C36" s="10">
        <f t="shared" si="1"/>
        <v>2</v>
      </c>
      <c r="D36" s="11"/>
      <c r="E36" s="12" t="s">
        <v>2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 t="s">
        <v>2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x14ac:dyDescent="0.25">
      <c r="B37" s="9" t="s">
        <v>11</v>
      </c>
      <c r="C37" s="10">
        <f t="shared" si="1"/>
        <v>1</v>
      </c>
      <c r="D37" s="11"/>
      <c r="E37" s="12" t="s">
        <v>2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ht="30" x14ac:dyDescent="0.25">
      <c r="B38" s="9" t="s">
        <v>14</v>
      </c>
      <c r="C38" s="10">
        <f t="shared" si="1"/>
        <v>1</v>
      </c>
      <c r="D38" s="11"/>
      <c r="E38" s="12" t="s">
        <v>2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x14ac:dyDescent="0.25">
      <c r="B39" s="9" t="s">
        <v>23</v>
      </c>
      <c r="C39" s="10">
        <f t="shared" si="1"/>
        <v>1</v>
      </c>
      <c r="D39" s="11"/>
      <c r="E39" s="12"/>
      <c r="F39" s="12"/>
      <c r="G39" s="12" t="s">
        <v>2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ht="30" x14ac:dyDescent="0.25">
      <c r="B40" s="9" t="s">
        <v>30</v>
      </c>
      <c r="C40" s="10">
        <f t="shared" si="1"/>
        <v>1</v>
      </c>
      <c r="D40" s="11"/>
      <c r="E40" s="12"/>
      <c r="F40" s="12"/>
      <c r="G40" s="12"/>
      <c r="H40" s="12" t="s">
        <v>2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x14ac:dyDescent="0.25">
      <c r="B41" s="9" t="s">
        <v>45</v>
      </c>
      <c r="C41" s="10">
        <f t="shared" si="1"/>
        <v>1</v>
      </c>
      <c r="D41" s="11"/>
      <c r="E41" s="12"/>
      <c r="F41" s="12"/>
      <c r="G41" s="12"/>
      <c r="H41" s="12"/>
      <c r="I41" s="12"/>
      <c r="J41" s="12"/>
      <c r="K41" s="12"/>
      <c r="L41" s="12" t="s">
        <v>2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x14ac:dyDescent="0.25">
      <c r="B42" s="9" t="s">
        <v>80</v>
      </c>
      <c r="C42" s="10">
        <f t="shared" si="1"/>
        <v>1</v>
      </c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 t="s">
        <v>2</v>
      </c>
      <c r="AD42" s="12"/>
      <c r="AE42" s="12"/>
      <c r="AF42" s="12"/>
      <c r="AG42" s="12"/>
    </row>
    <row r="43" spans="1:33" ht="30" x14ac:dyDescent="0.25">
      <c r="B43" s="9" t="s">
        <v>81</v>
      </c>
      <c r="C43" s="10">
        <f t="shared" si="1"/>
        <v>1</v>
      </c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 t="s">
        <v>2</v>
      </c>
      <c r="AD43" s="12"/>
      <c r="AE43" s="12"/>
      <c r="AF43" s="12"/>
      <c r="AG43" s="12"/>
    </row>
    <row r="44" spans="1:33" x14ac:dyDescent="0.25">
      <c r="B44" s="9" t="s">
        <v>87</v>
      </c>
      <c r="C44" s="10">
        <f t="shared" si="1"/>
        <v>1</v>
      </c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 t="s">
        <v>2</v>
      </c>
      <c r="AG44" s="12"/>
    </row>
    <row r="46" spans="1:33" ht="30" x14ac:dyDescent="0.25">
      <c r="A46" s="7" t="s">
        <v>6</v>
      </c>
    </row>
    <row r="47" spans="1:33" ht="45" x14ac:dyDescent="0.25">
      <c r="B47" s="9" t="s">
        <v>31</v>
      </c>
      <c r="C47" s="10">
        <f t="shared" ref="C47:C71" si="2">COUNTA(D47:AG47)</f>
        <v>9</v>
      </c>
      <c r="D47" s="11"/>
      <c r="E47" s="12"/>
      <c r="F47" s="12"/>
      <c r="G47" s="12"/>
      <c r="H47" s="12" t="s">
        <v>2</v>
      </c>
      <c r="I47" s="12"/>
      <c r="J47" s="12"/>
      <c r="K47" s="12"/>
      <c r="L47" s="12"/>
      <c r="M47" s="12"/>
      <c r="N47" s="12"/>
      <c r="O47" s="12"/>
      <c r="P47" s="12"/>
      <c r="Q47" s="12" t="s">
        <v>2</v>
      </c>
      <c r="R47" s="12" t="s">
        <v>2</v>
      </c>
      <c r="S47" s="12"/>
      <c r="T47" s="12"/>
      <c r="U47" s="12"/>
      <c r="V47" s="12" t="s">
        <v>2</v>
      </c>
      <c r="W47" s="12"/>
      <c r="X47" s="12" t="s">
        <v>2</v>
      </c>
      <c r="Y47" s="12"/>
      <c r="Z47" s="12" t="s">
        <v>2</v>
      </c>
      <c r="AA47" s="12" t="s">
        <v>2</v>
      </c>
      <c r="AB47" s="12" t="s">
        <v>2</v>
      </c>
      <c r="AC47" s="12"/>
      <c r="AD47" s="12" t="s">
        <v>2</v>
      </c>
      <c r="AE47" s="12"/>
      <c r="AF47" s="12"/>
      <c r="AG47" s="12"/>
    </row>
    <row r="48" spans="1:33" ht="30" x14ac:dyDescent="0.25">
      <c r="B48" s="9" t="s">
        <v>15</v>
      </c>
      <c r="C48" s="10">
        <f t="shared" si="2"/>
        <v>7</v>
      </c>
      <c r="D48" s="11" t="s">
        <v>2</v>
      </c>
      <c r="E48" s="12"/>
      <c r="F48" s="12" t="s">
        <v>2</v>
      </c>
      <c r="G48" s="12" t="s">
        <v>2</v>
      </c>
      <c r="H48" s="12" t="s">
        <v>2</v>
      </c>
      <c r="I48" s="12"/>
      <c r="J48" s="12"/>
      <c r="K48" s="12"/>
      <c r="L48" s="12"/>
      <c r="M48" s="12"/>
      <c r="N48" s="12" t="s">
        <v>2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 t="s">
        <v>2</v>
      </c>
      <c r="AB48" s="12"/>
      <c r="AC48" s="12"/>
      <c r="AD48" s="12"/>
      <c r="AE48" s="12" t="s">
        <v>2</v>
      </c>
      <c r="AF48" s="12"/>
      <c r="AG48" s="12"/>
    </row>
    <row r="49" spans="2:33" ht="45" x14ac:dyDescent="0.25">
      <c r="B49" s="9" t="s">
        <v>35</v>
      </c>
      <c r="C49" s="10">
        <f t="shared" si="2"/>
        <v>4</v>
      </c>
      <c r="D49" s="11"/>
      <c r="E49" s="12"/>
      <c r="F49" s="12"/>
      <c r="G49" s="12"/>
      <c r="H49" s="12" t="s">
        <v>2</v>
      </c>
      <c r="I49" s="12"/>
      <c r="J49" s="12"/>
      <c r="K49" s="12"/>
      <c r="L49" s="12"/>
      <c r="M49" s="12"/>
      <c r="N49" s="12"/>
      <c r="O49" s="12" t="s">
        <v>2</v>
      </c>
      <c r="P49" s="12"/>
      <c r="Q49" s="12" t="s">
        <v>2</v>
      </c>
      <c r="R49" s="12"/>
      <c r="S49" s="12"/>
      <c r="T49" s="12"/>
      <c r="U49" s="12"/>
      <c r="V49" s="12"/>
      <c r="W49" s="12"/>
      <c r="X49" s="12"/>
      <c r="Y49" s="12"/>
      <c r="Z49" s="12"/>
      <c r="AA49" s="12" t="s">
        <v>2</v>
      </c>
      <c r="AB49" s="12"/>
      <c r="AC49" s="12"/>
      <c r="AD49" s="12"/>
      <c r="AE49" s="12"/>
      <c r="AF49" s="12"/>
      <c r="AG49" s="12"/>
    </row>
    <row r="50" spans="2:33" ht="60" x14ac:dyDescent="0.25">
      <c r="B50" s="9" t="s">
        <v>61</v>
      </c>
      <c r="C50" s="10">
        <f t="shared" si="2"/>
        <v>3</v>
      </c>
      <c r="D50" s="11"/>
      <c r="E50" s="12" t="s">
        <v>2</v>
      </c>
      <c r="F50" s="12"/>
      <c r="G50" s="12"/>
      <c r="H50" s="12"/>
      <c r="I50" s="12"/>
      <c r="J50" s="12"/>
      <c r="K50" s="12"/>
      <c r="L50" s="12"/>
      <c r="M50" s="12"/>
      <c r="N50" s="12"/>
      <c r="O50" s="12" t="s">
        <v>2</v>
      </c>
      <c r="P50" s="12"/>
      <c r="Q50" s="12" t="s">
        <v>2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2:33" ht="30" x14ac:dyDescent="0.25">
      <c r="B51" s="9" t="s">
        <v>33</v>
      </c>
      <c r="C51" s="10">
        <f t="shared" si="2"/>
        <v>3</v>
      </c>
      <c r="D51" s="11"/>
      <c r="E51" s="12"/>
      <c r="F51" s="12"/>
      <c r="G51" s="12"/>
      <c r="H51" s="12" t="s">
        <v>2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 t="s">
        <v>2</v>
      </c>
      <c r="Y51" s="12"/>
      <c r="Z51" s="12"/>
      <c r="AA51" s="12" t="s">
        <v>2</v>
      </c>
      <c r="AB51" s="12"/>
      <c r="AC51" s="12"/>
      <c r="AD51" s="12"/>
      <c r="AE51" s="12"/>
      <c r="AF51" s="12"/>
      <c r="AG51" s="12"/>
    </row>
    <row r="52" spans="2:33" ht="30" x14ac:dyDescent="0.25">
      <c r="B52" s="9" t="s">
        <v>57</v>
      </c>
      <c r="C52" s="10">
        <f t="shared" si="2"/>
        <v>3</v>
      </c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 t="s">
        <v>2</v>
      </c>
      <c r="P52" s="12" t="s">
        <v>2</v>
      </c>
      <c r="Q52" s="12"/>
      <c r="R52" s="12"/>
      <c r="S52" s="12"/>
      <c r="T52" s="12"/>
      <c r="U52" s="12" t="s">
        <v>2</v>
      </c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2:33" x14ac:dyDescent="0.25">
      <c r="B53" s="9" t="s">
        <v>16</v>
      </c>
      <c r="C53" s="10">
        <f t="shared" si="2"/>
        <v>2</v>
      </c>
      <c r="D53" s="11"/>
      <c r="E53" s="12" t="s">
        <v>2</v>
      </c>
      <c r="F53" s="12"/>
      <c r="G53" s="12"/>
      <c r="H53" s="12"/>
      <c r="I53" s="12"/>
      <c r="J53" s="12"/>
      <c r="K53" s="12"/>
      <c r="L53" s="12"/>
      <c r="M53" s="12"/>
      <c r="N53" s="12"/>
      <c r="O53" s="12" t="s">
        <v>2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</row>
    <row r="54" spans="2:33" ht="30" x14ac:dyDescent="0.25">
      <c r="B54" s="9" t="s">
        <v>34</v>
      </c>
      <c r="C54" s="10">
        <f t="shared" si="2"/>
        <v>2</v>
      </c>
      <c r="D54" s="11"/>
      <c r="E54" s="12"/>
      <c r="F54" s="12"/>
      <c r="G54" s="12"/>
      <c r="H54" s="12" t="s">
        <v>2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 t="s">
        <v>2</v>
      </c>
      <c r="AB54" s="12"/>
      <c r="AC54" s="12"/>
      <c r="AD54" s="12"/>
      <c r="AE54" s="12"/>
      <c r="AF54" s="12"/>
      <c r="AG54" s="12"/>
    </row>
    <row r="55" spans="2:33" ht="45" x14ac:dyDescent="0.25">
      <c r="B55" s="9" t="s">
        <v>56</v>
      </c>
      <c r="C55" s="10">
        <f t="shared" si="2"/>
        <v>2</v>
      </c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 t="s">
        <v>2</v>
      </c>
      <c r="P55" s="12"/>
      <c r="Q55" s="12"/>
      <c r="R55" s="12"/>
      <c r="S55" s="12"/>
      <c r="T55" s="12"/>
      <c r="U55" s="12"/>
      <c r="V55" s="12"/>
      <c r="W55" s="12"/>
      <c r="X55" s="12" t="s">
        <v>2</v>
      </c>
      <c r="Y55" s="12"/>
      <c r="Z55" s="12"/>
      <c r="AA55" s="12"/>
      <c r="AB55" s="12"/>
      <c r="AC55" s="12"/>
      <c r="AD55" s="12"/>
      <c r="AE55" s="12"/>
      <c r="AF55" s="12"/>
      <c r="AG55" s="12"/>
    </row>
    <row r="56" spans="2:33" ht="45" x14ac:dyDescent="0.25">
      <c r="B56" s="9" t="s">
        <v>58</v>
      </c>
      <c r="C56" s="10">
        <f t="shared" si="2"/>
        <v>2</v>
      </c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 t="s">
        <v>2</v>
      </c>
      <c r="P56" s="12"/>
      <c r="Q56" s="12"/>
      <c r="R56" s="12"/>
      <c r="S56" s="12"/>
      <c r="T56" s="12"/>
      <c r="U56" s="12" t="s">
        <v>2</v>
      </c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2:33" ht="30" x14ac:dyDescent="0.25">
      <c r="B57" s="9" t="s">
        <v>17</v>
      </c>
      <c r="C57" s="10">
        <f t="shared" si="2"/>
        <v>1</v>
      </c>
      <c r="D57" s="11"/>
      <c r="E57" s="12" t="s">
        <v>2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</row>
    <row r="58" spans="2:33" ht="30" x14ac:dyDescent="0.25">
      <c r="B58" s="9" t="s">
        <v>21</v>
      </c>
      <c r="C58" s="10">
        <f t="shared" si="2"/>
        <v>1</v>
      </c>
      <c r="D58" s="11"/>
      <c r="E58" s="12"/>
      <c r="F58" s="12" t="s">
        <v>2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</row>
    <row r="59" spans="2:33" ht="60" x14ac:dyDescent="0.25">
      <c r="B59" s="9" t="s">
        <v>24</v>
      </c>
      <c r="C59" s="10">
        <f t="shared" si="2"/>
        <v>1</v>
      </c>
      <c r="D59" s="11"/>
      <c r="E59" s="12"/>
      <c r="F59" s="12"/>
      <c r="G59" s="12" t="s">
        <v>2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</row>
    <row r="60" spans="2:33" ht="30" x14ac:dyDescent="0.25">
      <c r="B60" s="9" t="s">
        <v>32</v>
      </c>
      <c r="C60" s="10">
        <f t="shared" si="2"/>
        <v>1</v>
      </c>
      <c r="D60" s="11"/>
      <c r="E60" s="12"/>
      <c r="F60" s="12"/>
      <c r="G60" s="12"/>
      <c r="H60" s="12" t="s">
        <v>2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2:33" ht="30" x14ac:dyDescent="0.25">
      <c r="B61" s="9" t="s">
        <v>40</v>
      </c>
      <c r="C61" s="10">
        <f t="shared" si="2"/>
        <v>1</v>
      </c>
      <c r="D61" s="11"/>
      <c r="E61" s="12"/>
      <c r="F61" s="12"/>
      <c r="G61" s="12"/>
      <c r="H61" s="12"/>
      <c r="I61" s="12"/>
      <c r="J61" s="12"/>
      <c r="K61" s="12" t="s">
        <v>2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</row>
    <row r="62" spans="2:33" ht="30" x14ac:dyDescent="0.25">
      <c r="B62" s="9" t="s">
        <v>46</v>
      </c>
      <c r="C62" s="10">
        <f t="shared" si="2"/>
        <v>1</v>
      </c>
      <c r="D62" s="11"/>
      <c r="E62" s="12"/>
      <c r="F62" s="12"/>
      <c r="G62" s="12"/>
      <c r="H62" s="12"/>
      <c r="I62" s="12"/>
      <c r="J62" s="12"/>
      <c r="K62" s="12"/>
      <c r="L62" s="12" t="s">
        <v>2</v>
      </c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2:33" ht="30" x14ac:dyDescent="0.25">
      <c r="B63" s="9" t="s">
        <v>48</v>
      </c>
      <c r="C63" s="10">
        <f t="shared" si="2"/>
        <v>1</v>
      </c>
      <c r="D63" s="11"/>
      <c r="E63" s="12"/>
      <c r="F63" s="12"/>
      <c r="G63" s="12"/>
      <c r="H63" s="12"/>
      <c r="I63" s="12"/>
      <c r="J63" s="12"/>
      <c r="K63" s="12"/>
      <c r="L63" s="12"/>
      <c r="M63" s="12" t="s">
        <v>2</v>
      </c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2:33" ht="45" x14ac:dyDescent="0.25">
      <c r="B64" s="9" t="s">
        <v>51</v>
      </c>
      <c r="C64" s="10">
        <f t="shared" si="2"/>
        <v>1</v>
      </c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 t="s">
        <v>2</v>
      </c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2:33" ht="30" x14ac:dyDescent="0.25">
      <c r="B65" s="9" t="s">
        <v>52</v>
      </c>
      <c r="C65" s="10">
        <f t="shared" si="2"/>
        <v>1</v>
      </c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 t="s">
        <v>2</v>
      </c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spans="2:33" ht="30" x14ac:dyDescent="0.25">
      <c r="B66" s="9" t="s">
        <v>65</v>
      </c>
      <c r="C66" s="10">
        <f t="shared" si="2"/>
        <v>1</v>
      </c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 t="s">
        <v>2</v>
      </c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2:33" ht="30" x14ac:dyDescent="0.25">
      <c r="B67" s="9" t="s">
        <v>72</v>
      </c>
      <c r="C67" s="10">
        <f t="shared" si="2"/>
        <v>1</v>
      </c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 t="s">
        <v>2</v>
      </c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2:33" ht="45" x14ac:dyDescent="0.25">
      <c r="B68" s="9" t="s">
        <v>73</v>
      </c>
      <c r="C68" s="10">
        <f t="shared" si="2"/>
        <v>1</v>
      </c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 t="s">
        <v>2</v>
      </c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2:33" x14ac:dyDescent="0.25">
      <c r="B69" s="9" t="s">
        <v>82</v>
      </c>
      <c r="C69" s="10">
        <f t="shared" si="2"/>
        <v>1</v>
      </c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 t="s">
        <v>2</v>
      </c>
      <c r="AD69" s="12"/>
      <c r="AE69" s="12"/>
      <c r="AF69" s="12"/>
      <c r="AG69" s="12"/>
    </row>
    <row r="70" spans="2:33" ht="30" x14ac:dyDescent="0.25">
      <c r="B70" s="9" t="s">
        <v>83</v>
      </c>
      <c r="C70" s="10">
        <f t="shared" si="2"/>
        <v>1</v>
      </c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 t="s">
        <v>2</v>
      </c>
      <c r="AD70" s="12"/>
      <c r="AE70" s="12"/>
      <c r="AF70" s="12"/>
      <c r="AG70" s="12"/>
    </row>
    <row r="71" spans="2:33" x14ac:dyDescent="0.25">
      <c r="B71" s="9" t="s">
        <v>89</v>
      </c>
      <c r="C71" s="10">
        <f t="shared" si="2"/>
        <v>1</v>
      </c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 t="s">
        <v>2</v>
      </c>
    </row>
  </sheetData>
  <sortState xmlns:xlrd2="http://schemas.microsoft.com/office/spreadsheetml/2017/richdata2" ref="B7:AG23">
    <sortCondition descending="1" ref="C7:C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CDOT Tabulation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Griffin, Steven D</dc:creator>
  <cp:lastModifiedBy>Brian Hirt</cp:lastModifiedBy>
  <dcterms:created xsi:type="dcterms:W3CDTF">2025-10-30T16:23:07Z</dcterms:created>
  <dcterms:modified xsi:type="dcterms:W3CDTF">2026-03-16T00:16:45Z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