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brian\Documents\Activities\Utah\WTRC\12 Project 25-4 Estimating Bridge Scour\5 Synthesis of Practice\2 Final\"/>
    </mc:Choice>
  </mc:AlternateContent>
  <xr:revisionPtr revIDLastSave="0" documentId="13_ncr:1_{279EA052-EC21-4140-AF67-7F19E38939F2}" xr6:coauthVersionLast="47" xr6:coauthVersionMax="47" xr10:uidLastSave="{00000000-0000-0000-0000-000000000000}"/>
  <bookViews>
    <workbookView xWindow="-28200" yWindow="5280" windowWidth="28320" windowHeight="16440" xr2:uid="{00000000-000D-0000-FFFF-FFFF00000000}"/>
  </bookViews>
  <sheets>
    <sheet name="1 Normal Flow Conditions" sheetId="1" r:id="rId1"/>
    <sheet name="2 Hydrological Disaster" sheetId="2" r:id="rId2"/>
    <sheet name="3 Effective Techniques" sheetId="4" r:id="rId3"/>
    <sheet name="Q1 Normal Flow Conditions (CDOT" sheetId="6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2" i="1" l="1"/>
  <c r="B91" i="1"/>
  <c r="B88" i="1"/>
  <c r="B87" i="1"/>
  <c r="B86" i="1"/>
  <c r="B85" i="1"/>
  <c r="B84" i="1"/>
  <c r="B83" i="1"/>
  <c r="B82" i="1"/>
  <c r="B79" i="1"/>
  <c r="B76" i="1"/>
  <c r="B75" i="1"/>
  <c r="B74" i="1"/>
  <c r="B73" i="1"/>
  <c r="B72" i="1"/>
  <c r="B71" i="1"/>
  <c r="B68" i="1"/>
  <c r="B67" i="1"/>
  <c r="B66" i="1"/>
  <c r="B63" i="1"/>
  <c r="B60" i="1"/>
  <c r="B59" i="1"/>
  <c r="B58" i="1"/>
  <c r="B57" i="1"/>
  <c r="B56" i="1"/>
  <c r="B55" i="1"/>
  <c r="B54" i="1"/>
  <c r="B53" i="1"/>
  <c r="B52" i="1"/>
  <c r="B51" i="1"/>
  <c r="B50" i="1"/>
  <c r="B49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27" i="1"/>
  <c r="B29" i="1"/>
  <c r="B28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9" i="1"/>
  <c r="D70" i="4"/>
  <c r="D69" i="4"/>
  <c r="D68" i="4"/>
  <c r="D67" i="4"/>
  <c r="D66" i="4"/>
  <c r="D65" i="4"/>
  <c r="D63" i="4"/>
  <c r="D62" i="4"/>
  <c r="D61" i="4"/>
  <c r="D59" i="4"/>
  <c r="D58" i="4"/>
  <c r="D56" i="4"/>
  <c r="D55" i="4"/>
  <c r="D54" i="4"/>
  <c r="D53" i="4"/>
  <c r="D51" i="4"/>
  <c r="D50" i="4"/>
  <c r="D49" i="4"/>
  <c r="D48" i="4"/>
  <c r="D46" i="4"/>
  <c r="D45" i="4"/>
  <c r="D44" i="4"/>
  <c r="D43" i="4"/>
  <c r="D42" i="4"/>
  <c r="D40" i="4"/>
  <c r="D39" i="4"/>
  <c r="D38" i="4"/>
  <c r="D37" i="4"/>
  <c r="D36" i="4"/>
  <c r="D35" i="4"/>
  <c r="D33" i="4"/>
  <c r="D32" i="4"/>
  <c r="D31" i="4"/>
  <c r="D30" i="4"/>
  <c r="D29" i="4"/>
  <c r="D28" i="4"/>
  <c r="D27" i="4"/>
  <c r="D26" i="4"/>
  <c r="D16" i="4"/>
  <c r="D20" i="4"/>
  <c r="D22" i="4"/>
  <c r="D21" i="4"/>
  <c r="D19" i="4"/>
  <c r="D18" i="4"/>
  <c r="D17" i="4"/>
  <c r="D15" i="4"/>
  <c r="D14" i="4"/>
  <c r="D13" i="4"/>
  <c r="D12" i="4"/>
  <c r="D11" i="4"/>
  <c r="D10" i="4"/>
  <c r="B76" i="2"/>
  <c r="B73" i="2"/>
  <c r="B70" i="2"/>
  <c r="B69" i="2"/>
  <c r="B68" i="2"/>
  <c r="B67" i="2"/>
  <c r="B66" i="2"/>
  <c r="B65" i="2"/>
  <c r="B62" i="2"/>
  <c r="B61" i="2"/>
  <c r="B60" i="2"/>
  <c r="B59" i="2"/>
  <c r="B56" i="2"/>
  <c r="B55" i="2"/>
  <c r="B54" i="2"/>
  <c r="B53" i="2"/>
  <c r="B50" i="2"/>
  <c r="B49" i="2"/>
  <c r="B48" i="2"/>
  <c r="B47" i="2"/>
  <c r="B46" i="2"/>
  <c r="B45" i="2"/>
  <c r="B44" i="2"/>
  <c r="B41" i="2"/>
  <c r="B40" i="2"/>
  <c r="B39" i="2"/>
  <c r="B38" i="2"/>
  <c r="B37" i="2"/>
  <c r="B36" i="2"/>
  <c r="B35" i="2"/>
  <c r="B34" i="2"/>
  <c r="B33" i="2"/>
  <c r="B30" i="2"/>
  <c r="B29" i="2"/>
  <c r="B28" i="2"/>
  <c r="B27" i="2"/>
  <c r="B26" i="2"/>
  <c r="B25" i="2"/>
  <c r="B24" i="2"/>
  <c r="B23" i="2"/>
  <c r="B22" i="2"/>
  <c r="B21" i="2"/>
  <c r="B20" i="2"/>
  <c r="B17" i="2"/>
  <c r="B16" i="2"/>
  <c r="B15" i="2"/>
  <c r="B14" i="2"/>
  <c r="B13" i="2"/>
  <c r="B12" i="2"/>
  <c r="B9" i="2"/>
</calcChain>
</file>

<file path=xl/sharedStrings.xml><?xml version="1.0" encoding="utf-8"?>
<sst xmlns="http://schemas.openxmlformats.org/spreadsheetml/2006/main" count="1032" uniqueCount="318">
  <si>
    <t>Tool/Tech/Method</t>
  </si>
  <si>
    <t>AL</t>
  </si>
  <si>
    <t>CA</t>
  </si>
  <si>
    <t>CO</t>
  </si>
  <si>
    <t>CT</t>
  </si>
  <si>
    <t>DE</t>
  </si>
  <si>
    <t>ID</t>
  </si>
  <si>
    <t>IN</t>
  </si>
  <si>
    <t>KS</t>
  </si>
  <si>
    <t>KY</t>
  </si>
  <si>
    <t>ME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</si>
  <si>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</si>
  <si>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</si>
  <si>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</si>
  <si>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</si>
  <si>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</si>
  <si>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</si>
  <si>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</si>
  <si>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</si>
  <si>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</si>
  <si>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</si>
  <si>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</si>
  <si>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ND</t>
  </si>
  <si>
    <t>OR</t>
  </si>
  <si>
    <t>SC</t>
  </si>
  <si>
    <t>SD</t>
  </si>
  <si>
    <t>TX</t>
  </si>
  <si>
    <t>UT</t>
  </si>
  <si>
    <t>VT</t>
  </si>
  <si>
    <t>WA</t>
  </si>
  <si>
    <t>WY</t>
  </si>
  <si>
    <t>No scour during normal conditions</t>
  </si>
  <si>
    <t>X</t>
  </si>
  <si>
    <t>HYDRAULIC MODELING</t>
  </si>
  <si>
    <t>Hydraulic modeling (NOS)</t>
  </si>
  <si>
    <t>HEC-RAS</t>
  </si>
  <si>
    <t>HEC-RAS 2D</t>
  </si>
  <si>
    <t>SRH-2D</t>
  </si>
  <si>
    <t>SMS (Surface-water Modeling System)</t>
  </si>
  <si>
    <t>FHWA Hydraulic Toolbox</t>
  </si>
  <si>
    <t>NCHRP 24-20</t>
  </si>
  <si>
    <t>HEC-18</t>
  </si>
  <si>
    <t>HEC-20</t>
  </si>
  <si>
    <t xml:space="preserve">USGS pier-scour envelope equation </t>
  </si>
  <si>
    <t xml:space="preserve"> </t>
  </si>
  <si>
    <t>USGS Rapid Estimation Method</t>
  </si>
  <si>
    <t>SRICOS method (TX A&amp;M)</t>
  </si>
  <si>
    <t>USGS StreamStats</t>
  </si>
  <si>
    <t>STATE-SPECIFIC GUIDANCE OR HYBRID TOOLS</t>
  </si>
  <si>
    <t>TxDOT Scour Analysis Guide</t>
  </si>
  <si>
    <t xml:space="preserve">TxDOT Scour Vulnerability Assessment </t>
  </si>
  <si>
    <t>NYSDOT Hydraulic Vulnerability Manual</t>
  </si>
  <si>
    <t>FIELD INSPECTIONS &amp; MANUAL MEASURING TOOLS</t>
  </si>
  <si>
    <t>Visual inspection of site conditions</t>
  </si>
  <si>
    <t xml:space="preserve">Routine inspections </t>
  </si>
  <si>
    <t>Underwater inspection</t>
  </si>
  <si>
    <t>Diver inspection (consultant or in house)</t>
  </si>
  <si>
    <t>Scour probe rods (probes)</t>
  </si>
  <si>
    <t>Float-outs</t>
  </si>
  <si>
    <t>Buried tether switch</t>
  </si>
  <si>
    <t>Ultrasonic hammer for exposed piles</t>
  </si>
  <si>
    <t>Weighted Tape/Dropline</t>
  </si>
  <si>
    <t>Sounding weight &amp; crane</t>
  </si>
  <si>
    <t>Range pole</t>
  </si>
  <si>
    <t>Survey/level rod</t>
  </si>
  <si>
    <t>Sounding rods</t>
  </si>
  <si>
    <t>Velocity meter</t>
  </si>
  <si>
    <t>Wading &amp; probing</t>
  </si>
  <si>
    <t xml:space="preserve">SONAR </t>
  </si>
  <si>
    <t>Sonar monitoring (NOS)</t>
  </si>
  <si>
    <t>Sonar contractors (3D bathymetric)</t>
  </si>
  <si>
    <t>Simple depth finder (fathometer/fish finder/transducer)</t>
  </si>
  <si>
    <t xml:space="preserve">ADCP </t>
  </si>
  <si>
    <t xml:space="preserve">MBES </t>
  </si>
  <si>
    <t>Sidescan sonar</t>
  </si>
  <si>
    <t>Single-beam sonar</t>
  </si>
  <si>
    <t>Blue View Sonar</t>
  </si>
  <si>
    <t xml:space="preserve">Pole-mounted sonar with GPS </t>
  </si>
  <si>
    <t xml:space="preserve">Handheld/pole-mounted sonar </t>
  </si>
  <si>
    <t>Boat-mounted depth finder</t>
  </si>
  <si>
    <t>Remote controlled sonar device (EMILY)</t>
  </si>
  <si>
    <t>REMOTE VISUAL MONITORING</t>
  </si>
  <si>
    <t xml:space="preserve">Drones </t>
  </si>
  <si>
    <t>REAL-TIME MONITORING</t>
  </si>
  <si>
    <t>Tilt sensors</t>
  </si>
  <si>
    <t>Real-time scour instrumentation</t>
  </si>
  <si>
    <t>"More advanced scour monitoring devices"</t>
  </si>
  <si>
    <t>HYDRAULIC DATA SOURCES</t>
  </si>
  <si>
    <t>USGS Water Alerts</t>
  </si>
  <si>
    <t>USGS depth soundings @ stream gages</t>
  </si>
  <si>
    <t>FEMA post-flood data</t>
  </si>
  <si>
    <t>USGS post-flood data</t>
  </si>
  <si>
    <t>Estimated flows from drainage areas</t>
  </si>
  <si>
    <t>SOFTWARE/DASHBOARDS/MGMT SYSTEMS</t>
  </si>
  <si>
    <t>Bridge Management System</t>
  </si>
  <si>
    <t>HISTORICAL/STRUCTURAL REFERENCE DATA</t>
  </si>
  <si>
    <t xml:space="preserve">Historical soundings </t>
  </si>
  <si>
    <t>Historical/structural data, past models</t>
  </si>
  <si>
    <t>Soil gradations from the field</t>
  </si>
  <si>
    <t>As-built pile tip elevations</t>
  </si>
  <si>
    <t>Channel diagrams and site conditions</t>
  </si>
  <si>
    <t>Channel survey</t>
  </si>
  <si>
    <t>Cross-section measurements</t>
  </si>
  <si>
    <t>STANDARDS &amp; PROTOCOLS</t>
  </si>
  <si>
    <t>SNBI - Item 113</t>
  </si>
  <si>
    <t>Follow scour plan of action procedures</t>
  </si>
  <si>
    <t xml:space="preserve">Hydraulic modeling (NOS) </t>
  </si>
  <si>
    <t xml:space="preserve">HEC-RAS </t>
  </si>
  <si>
    <t>HEC-WMS/HMS</t>
  </si>
  <si>
    <t>NRCS method</t>
  </si>
  <si>
    <t>Simplified Peak method</t>
  </si>
  <si>
    <t>Unit Hydrograph method</t>
  </si>
  <si>
    <t>USGS stream gages</t>
  </si>
  <si>
    <t>DOT stream gage</t>
  </si>
  <si>
    <t>Precipitation data</t>
  </si>
  <si>
    <t>NOAA California Nevada River Forecast Center</t>
  </si>
  <si>
    <t>National weather data/Weather radar data</t>
  </si>
  <si>
    <t>Data sharing with local municipal governments</t>
  </si>
  <si>
    <t>FEMA flow data</t>
  </si>
  <si>
    <t>NOAA precipitation data</t>
  </si>
  <si>
    <t>Coordinated discharges</t>
  </si>
  <si>
    <t>Rapid deployment gages</t>
  </si>
  <si>
    <t>Historical data/past models</t>
  </si>
  <si>
    <t>SONAR</t>
  </si>
  <si>
    <t>Simple depth finders (fathometers/fish finders)</t>
  </si>
  <si>
    <t>ADCP (in-house/contracted)</t>
  </si>
  <si>
    <t>MBES</t>
  </si>
  <si>
    <t>Pole-mounted sonar</t>
  </si>
  <si>
    <t>Sonar mounted on a snooper truck</t>
  </si>
  <si>
    <t>Remote depth finder on tethered float</t>
  </si>
  <si>
    <t>FIELD INPSECTIONS</t>
  </si>
  <si>
    <t>Stage gage painted on bridge abutments</t>
  </si>
  <si>
    <t>High water marks</t>
  </si>
  <si>
    <t>Scour placards</t>
  </si>
  <si>
    <t>Field crews do visual inspection/measurements during event</t>
  </si>
  <si>
    <t>Conduct special inspections on scour critical/susceptible bridges post-event</t>
  </si>
  <si>
    <t>Underwater observation/inspection</t>
  </si>
  <si>
    <t>scour analysis by scour countermeasure contractors</t>
  </si>
  <si>
    <t>MANUAL HYDRAULIC MEASURING TOOLS</t>
  </si>
  <si>
    <t>Weighted Tape</t>
  </si>
  <si>
    <t>Standard discharge measuring equipment</t>
  </si>
  <si>
    <t>Take a current cross-section</t>
  </si>
  <si>
    <t>Handheld velocity meters</t>
  </si>
  <si>
    <t>LSPIV (from aerial drone, not yet employed)</t>
  </si>
  <si>
    <t>Drones</t>
  </si>
  <si>
    <t>LIDAR</t>
  </si>
  <si>
    <t>Stream cameras - real time</t>
  </si>
  <si>
    <t>Scour monitoring devices</t>
  </si>
  <si>
    <t>Real-time scour instrumentation (NOS)</t>
  </si>
  <si>
    <t>Active tilt sensors</t>
  </si>
  <si>
    <t>Bridgewatch (online monitoring software app)</t>
  </si>
  <si>
    <t>High flow event monitoring website</t>
  </si>
  <si>
    <t>RQ-30 gages (radar measures elev + vel)</t>
  </si>
  <si>
    <t>Category: HYDRAULIC FORECASTING/ESTIMATION</t>
  </si>
  <si>
    <t>NWS notifs with predictive models of river flows</t>
  </si>
  <si>
    <t>Scour Response / Operational Tools</t>
  </si>
  <si>
    <t>PoAs triggered, GIS map overlay</t>
  </si>
  <si>
    <t>Limited gage locations</t>
  </si>
  <si>
    <t>Stream gage/visits have been somewhat effective in determining the storm's discharge and corresponding frequency.</t>
  </si>
  <si>
    <t xml:space="preserve">Soundings are an effective way to get consistent data with limited resources/training. </t>
  </si>
  <si>
    <t>Q1/Q2 Methods</t>
  </si>
  <si>
    <t>Q2 methods fairly effective overall/our methods have been very effective/these techniques have been very effective in protecting public safety during storm events/moderately effective/methods are effective</t>
  </si>
  <si>
    <t>Modeling</t>
  </si>
  <si>
    <t>SRH-2D flow modeling has improved scour parameters used in HEC-18.</t>
  </si>
  <si>
    <t>Predictive methods: haven't had problems with 10-20 yr old bridges</t>
  </si>
  <si>
    <t>Monitoring sensors</t>
  </si>
  <si>
    <t>Active tilt sensors proving to be effective</t>
  </si>
  <si>
    <t xml:space="preserve">Monitoring sensors on vulnerable bridges is effective </t>
  </si>
  <si>
    <t>Streamgages</t>
  </si>
  <si>
    <t>Streamgages very effective for identifying extreme events at bridges/data from gages are usable</t>
  </si>
  <si>
    <t>Sonar</t>
  </si>
  <si>
    <t>EMILY boat is reliable while scanning for scour and footing exposure</t>
  </si>
  <si>
    <t xml:space="preserve">Sonar monitoring proving to be effective </t>
  </si>
  <si>
    <t>Sonar + manual</t>
  </si>
  <si>
    <t>Sonar and manual measurements successully produce various types of data (single cross sections, fully bathymetric scans, flow rates)</t>
  </si>
  <si>
    <t>Soundings</t>
  </si>
  <si>
    <t>MDOT GTG data and USGS historical soundings &amp; pier-scour envelope equation help determine if HEC-19 calculations are reasonable</t>
  </si>
  <si>
    <t>Research projects (see resources) extremely effective, reliable, and cost-effective</t>
  </si>
  <si>
    <t>Accuracy (Fixed Instrumentation)</t>
  </si>
  <si>
    <t>Accuracy (Field Observation)</t>
  </si>
  <si>
    <t>Accuracy (Modeling)</t>
  </si>
  <si>
    <t>Accuracy (Sensors)</t>
  </si>
  <si>
    <t>Accuracy (Sonar)</t>
  </si>
  <si>
    <t>Access</t>
  </si>
  <si>
    <t>Bridge decks too high to deploy measuring equipment</t>
  </si>
  <si>
    <t>Instrument damage/failure</t>
  </si>
  <si>
    <t>Limited data</t>
  </si>
  <si>
    <t xml:space="preserve">Limited data </t>
  </si>
  <si>
    <t>Limited direct data during peak events hinders real-time understanding</t>
  </si>
  <si>
    <t>Lack of data to evaluate after disaster events</t>
  </si>
  <si>
    <t>No real-time monitoring during event/no notification system</t>
  </si>
  <si>
    <t>Cost/Resources</t>
  </si>
  <si>
    <t>Cost/resources</t>
  </si>
  <si>
    <t>Coverage</t>
  </si>
  <si>
    <t>Covering multiple sites during large floods</t>
  </si>
  <si>
    <t>Sheer number of bridges</t>
  </si>
  <si>
    <t>Difficult conditions/safety</t>
  </si>
  <si>
    <t>Hard to obtain channel bed elevations in turbulent / high velocity conditions</t>
  </si>
  <si>
    <t>Safety concerns collecting data during events</t>
  </si>
  <si>
    <t>Travel time: Inflatable boat: Deploying in timely manner due to travel time</t>
  </si>
  <si>
    <t>Change in workforce, knowledge transfer</t>
  </si>
  <si>
    <t>Lack of effective scour countermeasures besides riprap</t>
  </si>
  <si>
    <t>EMILY boat: learning curve + depth constraints</t>
  </si>
  <si>
    <t>Cohesive soils: current gap, looking for device to measure critical shear</t>
  </si>
  <si>
    <t>Determining scourability of "rock"</t>
  </si>
  <si>
    <t>Remote?</t>
  </si>
  <si>
    <t>To Measure</t>
  </si>
  <si>
    <t>Type</t>
  </si>
  <si>
    <t>HEC-18, HEC-RAS, SRH-2D, Hydr Toolbox</t>
  </si>
  <si>
    <t>Calculator/Method</t>
  </si>
  <si>
    <t>- HEC-18</t>
  </si>
  <si>
    <t>- 2D modeling software</t>
  </si>
  <si>
    <t>- HEC-RAS (1D)</t>
  </si>
  <si>
    <t>- HEC-RAS 2D</t>
  </si>
  <si>
    <t>- SRH2D</t>
  </si>
  <si>
    <t>Calculator/Tool</t>
  </si>
  <si>
    <t>- FHWA Hydraulic Toolbox</t>
  </si>
  <si>
    <t>- NCHRP 24-20</t>
  </si>
  <si>
    <t>- SMS</t>
  </si>
  <si>
    <t>- USGS pier-scour envelope equation</t>
  </si>
  <si>
    <t>- USGS Rapid Estimation Method</t>
  </si>
  <si>
    <t>- NYSDOT Hydraulic Vulnerability Manual</t>
  </si>
  <si>
    <t>- TxDOT Scour Analysis Guide</t>
  </si>
  <si>
    <t xml:space="preserve">- TxDOT Scour Vulnerability Assessment </t>
  </si>
  <si>
    <t>- Sketch - LvWvD = ratings for Item 113</t>
  </si>
  <si>
    <t>Manual</t>
  </si>
  <si>
    <r>
      <rPr>
        <sz val="10"/>
        <color theme="1"/>
        <rFont val="Arial"/>
        <family val="2"/>
      </rPr>
      <t xml:space="preserve">Weighted Tape </t>
    </r>
    <r>
      <rPr>
        <sz val="10"/>
        <color rgb="FFCC0000"/>
        <rFont val="Arial"/>
        <family val="2"/>
      </rPr>
      <t>at BR face</t>
    </r>
  </si>
  <si>
    <t>- Dropline reading</t>
  </si>
  <si>
    <r>
      <rPr>
        <sz val="10"/>
        <color theme="1"/>
        <rFont val="Arial"/>
        <family val="2"/>
      </rPr>
      <t xml:space="preserve">Wading &amp; probing </t>
    </r>
    <r>
      <rPr>
        <sz val="10"/>
        <color rgb="FFCC0000"/>
        <rFont val="Arial"/>
        <family val="2"/>
      </rPr>
      <t>stream wading w/ vel meter</t>
    </r>
  </si>
  <si>
    <t>Water velocity</t>
  </si>
  <si>
    <t>- Velocity meter</t>
  </si>
  <si>
    <t>- Handheld velocity meters</t>
  </si>
  <si>
    <r>
      <rPr>
        <sz val="10"/>
        <color theme="1"/>
        <rFont val="Arial"/>
        <family val="2"/>
      </rPr>
      <t xml:space="preserve">Scour probe rods </t>
    </r>
    <r>
      <rPr>
        <sz val="10"/>
        <color rgb="FFCC0000"/>
        <rFont val="Arial"/>
        <family val="2"/>
      </rPr>
      <t>probes</t>
    </r>
  </si>
  <si>
    <t>GPS, pole-mounted sonar</t>
  </si>
  <si>
    <t>Multi-beam sonar on sUAS</t>
  </si>
  <si>
    <t>- MBES (this is the same as above line 16)</t>
  </si>
  <si>
    <r>
      <rPr>
        <sz val="10"/>
        <color theme="1"/>
        <rFont val="Arial"/>
        <family val="2"/>
      </rPr>
      <t xml:space="preserve">ADCP </t>
    </r>
    <r>
      <rPr>
        <sz val="10"/>
        <color rgb="FFCC0000"/>
        <rFont val="Arial"/>
        <family val="2"/>
      </rPr>
      <t>via inflatable boat</t>
    </r>
  </si>
  <si>
    <t>- Single-beam sonar</t>
  </si>
  <si>
    <t>- Sonar monitoring</t>
  </si>
  <si>
    <t>- Handheld sonar device</t>
  </si>
  <si>
    <t>- Remote controlled sonar device (EMILY)(see line 42)</t>
  </si>
  <si>
    <t>- Blue View Sonar</t>
  </si>
  <si>
    <t>- Sidescan sonar</t>
  </si>
  <si>
    <t>- Sonar contractors (3D bathymetric)</t>
  </si>
  <si>
    <t>- Fish finders</t>
  </si>
  <si>
    <t>- Simple depth finder &amp; side-imaging</t>
  </si>
  <si>
    <t>- Boat-mounted depth finder</t>
  </si>
  <si>
    <t>- Transducers</t>
  </si>
  <si>
    <t>- Fathometers</t>
  </si>
  <si>
    <t>Data Source</t>
  </si>
  <si>
    <t>Prevention</t>
  </si>
  <si>
    <r>
      <rPr>
        <sz val="10"/>
        <color theme="1"/>
        <rFont val="Arial"/>
        <family val="2"/>
      </rPr>
      <t xml:space="preserve">Routine inspections </t>
    </r>
    <r>
      <rPr>
        <sz val="10"/>
        <color rgb="FFCC0000"/>
        <rFont val="Arial"/>
        <family val="2"/>
      </rPr>
      <t>XS measurement during R.I.</t>
    </r>
  </si>
  <si>
    <t>- Visual inspection</t>
  </si>
  <si>
    <t>- Site conditions</t>
  </si>
  <si>
    <t>Measurement</t>
  </si>
  <si>
    <t>- Cross-section measurements</t>
  </si>
  <si>
    <t>- Range pole</t>
  </si>
  <si>
    <t>Streambed elevation</t>
  </si>
  <si>
    <t>- Survey rod</t>
  </si>
  <si>
    <t>- Level rod</t>
  </si>
  <si>
    <t>Remote</t>
  </si>
  <si>
    <t>UAS</t>
  </si>
  <si>
    <r>
      <rPr>
        <sz val="10"/>
        <color theme="1"/>
        <rFont val="Arial"/>
        <family val="2"/>
      </rPr>
      <t xml:space="preserve">Drones </t>
    </r>
    <r>
      <rPr>
        <sz val="10"/>
        <color rgb="FFCC0000"/>
        <rFont val="Arial"/>
        <family val="2"/>
      </rPr>
      <t>sUAS for visuals</t>
    </r>
  </si>
  <si>
    <r>
      <rPr>
        <sz val="10"/>
        <color theme="1"/>
        <rFont val="Arial"/>
        <family val="2"/>
      </rPr>
      <t xml:space="preserve">Ultrasonic hammer </t>
    </r>
    <r>
      <rPr>
        <sz val="10"/>
        <color rgb="FFCC0000"/>
        <rFont val="Arial"/>
        <family val="2"/>
      </rPr>
      <t>for exposed piles</t>
    </r>
  </si>
  <si>
    <r>
      <rPr>
        <sz val="10"/>
        <color rgb="FFCC0000"/>
        <rFont val="Arial"/>
        <family val="2"/>
      </rPr>
      <t xml:space="preserve">EMILY Boat - remote boat sonar </t>
    </r>
    <r>
      <rPr>
        <sz val="10"/>
        <color rgb="FF000000"/>
        <rFont val="Arial"/>
        <family val="2"/>
      </rPr>
      <t>(see line 23)</t>
    </r>
  </si>
  <si>
    <t>Souding weight &amp; crane</t>
  </si>
  <si>
    <t>Mechanical</t>
  </si>
  <si>
    <t>Divers</t>
  </si>
  <si>
    <t>- Consultant diver contract</t>
  </si>
  <si>
    <t>- Underwater/dive inspection (large rivers)</t>
  </si>
  <si>
    <r>
      <rPr>
        <sz val="10"/>
        <color theme="1"/>
        <rFont val="Arial"/>
        <family val="2"/>
      </rPr>
      <t xml:space="preserve">SRICOS </t>
    </r>
    <r>
      <rPr>
        <sz val="10"/>
        <color rgb="FFCC0000"/>
        <rFont val="Arial"/>
        <family val="2"/>
      </rPr>
      <t xml:space="preserve">method </t>
    </r>
    <r>
      <rPr>
        <sz val="10"/>
        <color theme="1"/>
        <rFont val="Arial"/>
        <family val="2"/>
      </rPr>
      <t>(TX A&amp;M)</t>
    </r>
  </si>
  <si>
    <t>Collect bathymetric data for hydraulic modeling</t>
  </si>
  <si>
    <t>Historical soundings - MDOT's GTG data</t>
  </si>
  <si>
    <t>Historical data</t>
  </si>
  <si>
    <t>As-built readings (pile tip elevations)</t>
  </si>
  <si>
    <t>Scour plan of action procedures</t>
  </si>
  <si>
    <t>Channel diagrams</t>
  </si>
  <si>
    <t/>
  </si>
  <si>
    <t>Count</t>
  </si>
  <si>
    <t>NONE</t>
  </si>
  <si>
    <t>Tool, Technology or Method</t>
  </si>
  <si>
    <t>x</t>
  </si>
  <si>
    <t>Research</t>
  </si>
  <si>
    <t>Q1. What methods and technologies does your agency now use or plan to use to measure or estimate bridge scour in normal flow conditions?</t>
  </si>
  <si>
    <t>Q2. What methods and technologies does your agency employ/deploy to obtain required data such as surface velocity, flow rate, flow depth, etc. for scour analysis during hydrological disaster events such as flash flooding?</t>
  </si>
  <si>
    <t>Q3. How effective have these techniques and technologies been? What challenges and gaps has your agency identified?</t>
  </si>
  <si>
    <t>Area</t>
  </si>
  <si>
    <t>EFFECTIVE TECHNIQUES</t>
  </si>
  <si>
    <t>CHALLENGES</t>
  </si>
  <si>
    <t>Fixed instrumentation: affected by turbulence</t>
  </si>
  <si>
    <t>Field observation: can be misleading due to live-bed channels that fill in after scour</t>
  </si>
  <si>
    <t>Accuracy: Hydraulic data for HEC not calibrated to specific site conditions could result in incorrect assessments of actual conditions/overconservative estimates of scour</t>
  </si>
  <si>
    <t>Accuracy: HEC-18 formulas may overestimate scour</t>
  </si>
  <si>
    <t>Modeling: sediment transport assumption vary by site and may be oversimplified</t>
  </si>
  <si>
    <t>Skewed sensor data due to turbulent conditions</t>
  </si>
  <si>
    <t>Accuracy: Sonar (SB &amp; MBES) data noisy - debris, etc.</t>
  </si>
  <si>
    <t>Accuracy: low confidence in depth finder measurements in turbulent water with high sediment</t>
  </si>
  <si>
    <t>Access: difficulty delays scour verification</t>
  </si>
  <si>
    <t>Boat access: no access or challenging at some locations</t>
  </si>
  <si>
    <t>Access: difficult/dangerous</t>
  </si>
  <si>
    <t>Access: unsafe conditions for divers/inspection can lead to delays reopening bridges</t>
  </si>
  <si>
    <t>Access: large structures/access to nose of the pier/pier geometry, drift due to wind/velocity</t>
  </si>
  <si>
    <t>Fixed instrumentation: prone to damage in turbulent conditions</t>
  </si>
  <si>
    <t>Sensors: real-time has issues with debris destroying wiring along the pier</t>
  </si>
  <si>
    <t>Sensors: destroyed by plowing ops or winter conditions</t>
  </si>
  <si>
    <t>Fixed instrumentation: power supply interruptions</t>
  </si>
  <si>
    <t>Fixed instrumentation: software bugs resulting in false alarms, issues receiving alarms</t>
  </si>
  <si>
    <t>Resource contraints prevent widespread real-time monitoring at most bridges</t>
  </si>
  <si>
    <t>Devices/tech: cost, maintenance, long-term reliability</t>
  </si>
  <si>
    <t>Cost: expansion &amp; long-term care; high cost of installing/maintaining USGS gages</t>
  </si>
  <si>
    <t>Fixed instrumentation: cost of data processing &amp; maintenance</t>
  </si>
  <si>
    <t>Data collection challenges: in turbulent/high-debris conditions</t>
  </si>
  <si>
    <t>CTC &amp; Associates' tabulation of data in support of Estimating Bridge Scour synthesis</t>
  </si>
  <si>
    <t>Other</t>
  </si>
  <si>
    <t xml:space="preserve">No direct measurement during flooding events </t>
  </si>
  <si>
    <t>Notes</t>
  </si>
  <si>
    <t>Geotechnical data from drilling or geophysics</t>
  </si>
  <si>
    <t>WTRC Project 25-4, Appendix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</si>
</sst>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rgb="FFCC0000"/>
      <name val="Arial"/>
      <family val="2"/>
      <scheme val="minor"/>
    </font>
    <font>
      <sz val="10"/>
      <color rgb="FFCC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CC0000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CC0000"/>
      <name val="Calibri"/>
      <family val="2"/>
    </font>
    <font>
      <i/>
      <sz val="10"/>
      <color theme="1"/>
      <name val="Calibri"/>
      <family val="2"/>
    </font>
    <font>
      <i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3C47D"/>
        <bgColor rgb="FF93C47D"/>
      </patternFill>
    </fill>
    <fill>
      <patternFill patternType="solid">
        <fgColor rgb="FFD9EAD3"/>
        <bgColor rgb="FFD9EAD3"/>
      </patternFill>
    </fill>
    <fill>
      <patternFill patternType="solid">
        <fgColor rgb="FFD0E0E3"/>
        <bgColor rgb="FFD0E0E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93C47D"/>
      </patternFill>
    </fill>
  </fills>
  <borders count="2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/>
    <xf numFmtId="0" fontId="2" fillId="0" borderId="0" xfId="0" applyFont="1"/>
    <xf numFmtId="0" fontId="2" fillId="3" borderId="0" xfId="0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2" borderId="0" xfId="0" applyFont="1" applyFill="1"/>
    <xf numFmtId="0" fontId="2" fillId="3" borderId="0" xfId="0" quotePrefix="1" applyFont="1" applyFill="1"/>
    <xf numFmtId="0" fontId="4" fillId="2" borderId="0" xfId="0" applyFont="1" applyFill="1"/>
    <xf numFmtId="0" fontId="5" fillId="3" borderId="0" xfId="0" quotePrefix="1" applyFont="1" applyFill="1"/>
    <xf numFmtId="0" fontId="2" fillId="4" borderId="0" xfId="0" applyFont="1" applyFill="1"/>
    <xf numFmtId="0" fontId="9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10" fillId="0" borderId="0" xfId="0" applyFont="1"/>
    <xf numFmtId="0" fontId="14" fillId="0" borderId="0" xfId="0" applyFont="1"/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2" fillId="0" borderId="1" xfId="0" applyFont="1" applyBorder="1"/>
    <xf numFmtId="0" fontId="11" fillId="0" borderId="1" xfId="0" applyFont="1" applyBorder="1"/>
    <xf numFmtId="0" fontId="11" fillId="5" borderId="1" xfId="0" applyFont="1" applyFill="1" applyBorder="1"/>
    <xf numFmtId="0" fontId="9" fillId="0" borderId="1" xfId="0" applyFont="1" applyBorder="1"/>
    <xf numFmtId="0" fontId="10" fillId="5" borderId="1" xfId="0" applyFont="1" applyFill="1" applyBorder="1"/>
    <xf numFmtId="0" fontId="11" fillId="6" borderId="1" xfId="0" applyFont="1" applyFill="1" applyBorder="1"/>
    <xf numFmtId="0" fontId="12" fillId="6" borderId="1" xfId="0" applyFont="1" applyFill="1" applyBorder="1" applyAlignment="1">
      <alignment horizontal="center"/>
    </xf>
    <xf numFmtId="0" fontId="15" fillId="0" borderId="0" xfId="0" applyFont="1"/>
    <xf numFmtId="0" fontId="12" fillId="0" borderId="1" xfId="0" quotePrefix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F1034"/>
  <sheetViews>
    <sheetView showGridLines="0" tabSelected="1" workbookViewId="0">
      <pane xSplit="1" ySplit="6" topLeftCell="B7" activePane="bottomRight" state="frozen"/>
      <selection pane="topRight" activeCell="C1" sqref="C1"/>
      <selection pane="bottomLeft" activeCell="A2" sqref="A2"/>
      <selection pane="bottomRight" activeCell="A3" sqref="A3"/>
    </sheetView>
  </sheetViews>
  <sheetFormatPr defaultColWidth="12.42578125" defaultRowHeight="12.75" x14ac:dyDescent="0.2"/>
  <cols>
    <col min="1" max="1" width="52.85546875" style="14" customWidth="1"/>
    <col min="2" max="2" width="8.42578125" style="14" customWidth="1"/>
    <col min="3" max="32" width="3.42578125" style="14" customWidth="1"/>
    <col min="33" max="16384" width="12.42578125" style="14"/>
  </cols>
  <sheetData>
    <row r="1" spans="1:32" x14ac:dyDescent="0.2">
      <c r="A1" s="14" t="s">
        <v>317</v>
      </c>
    </row>
    <row r="2" spans="1:32" x14ac:dyDescent="0.2">
      <c r="A2" s="17" t="s">
        <v>312</v>
      </c>
    </row>
    <row r="4" spans="1:32" ht="15" x14ac:dyDescent="0.25">
      <c r="A4" s="33" t="s">
        <v>283</v>
      </c>
    </row>
    <row r="6" spans="1:32" x14ac:dyDescent="0.2">
      <c r="A6" s="26" t="s">
        <v>280</v>
      </c>
      <c r="B6" s="19" t="s">
        <v>278</v>
      </c>
      <c r="C6" s="19" t="s">
        <v>1</v>
      </c>
      <c r="D6" s="19" t="s">
        <v>2</v>
      </c>
      <c r="E6" s="19" t="s">
        <v>3</v>
      </c>
      <c r="F6" s="19" t="s">
        <v>4</v>
      </c>
      <c r="G6" s="19" t="s">
        <v>5</v>
      </c>
      <c r="H6" s="19" t="s">
        <v>6</v>
      </c>
      <c r="I6" s="19" t="s">
        <v>7</v>
      </c>
      <c r="J6" s="19" t="s">
        <v>8</v>
      </c>
      <c r="K6" s="19" t="s">
        <v>9</v>
      </c>
      <c r="L6" s="19" t="s">
        <v>10</v>
      </c>
      <c r="M6" s="19" t="s">
        <v>11</v>
      </c>
      <c r="N6" s="19" t="s">
        <v>12</v>
      </c>
      <c r="O6" s="19" t="s">
        <v>13</v>
      </c>
      <c r="P6" s="19" t="s">
        <v>14</v>
      </c>
      <c r="Q6" s="19" t="s">
        <v>15</v>
      </c>
      <c r="R6" s="19" t="s">
        <v>16</v>
      </c>
      <c r="S6" s="19" t="s">
        <v>17</v>
      </c>
      <c r="T6" s="19" t="s">
        <v>18</v>
      </c>
      <c r="U6" s="19" t="s">
        <v>19</v>
      </c>
      <c r="V6" s="19" t="s">
        <v>20</v>
      </c>
      <c r="W6" s="19" t="s">
        <v>21</v>
      </c>
      <c r="X6" s="19" t="s">
        <v>22</v>
      </c>
      <c r="Y6" s="19" t="s">
        <v>23</v>
      </c>
      <c r="Z6" s="19" t="s">
        <v>24</v>
      </c>
      <c r="AA6" s="19" t="s">
        <v>25</v>
      </c>
      <c r="AB6" s="19" t="s">
        <v>26</v>
      </c>
      <c r="AC6" s="19" t="s">
        <v>27</v>
      </c>
      <c r="AD6" s="19" t="s">
        <v>28</v>
      </c>
      <c r="AE6" s="19" t="s">
        <v>29</v>
      </c>
      <c r="AF6" s="19" t="s">
        <v>30</v>
      </c>
    </row>
    <row r="7" spans="1:32" x14ac:dyDescent="0.2">
      <c r="A7" s="27"/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</row>
    <row r="8" spans="1:32" x14ac:dyDescent="0.2">
      <c r="A8" s="28" t="s">
        <v>279</v>
      </c>
      <c r="B8" s="21">
        <v>1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</row>
    <row r="9" spans="1:32" x14ac:dyDescent="0.2">
      <c r="A9" s="26" t="s">
        <v>31</v>
      </c>
      <c r="B9" s="19">
        <f>COUNTA(C9:AF9)</f>
        <v>1</v>
      </c>
      <c r="C9" s="19"/>
      <c r="D9" s="19"/>
      <c r="E9" s="19"/>
      <c r="F9" s="19"/>
      <c r="G9" s="19"/>
      <c r="H9" s="19" t="s">
        <v>281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</row>
    <row r="10" spans="1:32" x14ac:dyDescent="0.2">
      <c r="A10" s="27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</row>
    <row r="11" spans="1:32" x14ac:dyDescent="0.2">
      <c r="A11" s="28" t="s">
        <v>33</v>
      </c>
      <c r="B11" s="21">
        <v>18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</row>
    <row r="12" spans="1:32" x14ac:dyDescent="0.2">
      <c r="A12" s="26" t="s">
        <v>34</v>
      </c>
      <c r="B12" s="19">
        <f t="shared" ref="B12:B24" si="0">COUNTA(C12:AF12)</f>
        <v>1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 t="s">
        <v>281</v>
      </c>
      <c r="AF12" s="19"/>
    </row>
    <row r="13" spans="1:32" x14ac:dyDescent="0.2">
      <c r="A13" s="26" t="s">
        <v>35</v>
      </c>
      <c r="B13" s="19">
        <f t="shared" si="0"/>
        <v>5</v>
      </c>
      <c r="C13" s="19"/>
      <c r="D13" s="19"/>
      <c r="E13" s="19"/>
      <c r="F13" s="19"/>
      <c r="G13" s="19" t="s">
        <v>281</v>
      </c>
      <c r="H13" s="19"/>
      <c r="I13" s="19" t="s">
        <v>281</v>
      </c>
      <c r="J13" s="19" t="s">
        <v>281</v>
      </c>
      <c r="K13" s="19"/>
      <c r="L13" s="19"/>
      <c r="M13" s="19"/>
      <c r="N13" s="19" t="s">
        <v>281</v>
      </c>
      <c r="O13" s="19"/>
      <c r="P13" s="19"/>
      <c r="Q13" s="19" t="s">
        <v>281</v>
      </c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</row>
    <row r="14" spans="1:32" x14ac:dyDescent="0.2">
      <c r="A14" s="26" t="s">
        <v>36</v>
      </c>
      <c r="B14" s="19">
        <f t="shared" si="0"/>
        <v>3</v>
      </c>
      <c r="C14" s="19"/>
      <c r="D14" s="19"/>
      <c r="E14" s="19" t="s">
        <v>281</v>
      </c>
      <c r="F14" s="19"/>
      <c r="G14" s="19"/>
      <c r="H14" s="19"/>
      <c r="I14" s="19"/>
      <c r="J14" s="19" t="s">
        <v>281</v>
      </c>
      <c r="K14" s="19"/>
      <c r="L14" s="19"/>
      <c r="M14" s="19"/>
      <c r="N14" s="19" t="s">
        <v>281</v>
      </c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</row>
    <row r="15" spans="1:32" x14ac:dyDescent="0.2">
      <c r="A15" s="26" t="s">
        <v>37</v>
      </c>
      <c r="B15" s="19">
        <f t="shared" si="0"/>
        <v>6</v>
      </c>
      <c r="C15" s="19"/>
      <c r="D15" s="19"/>
      <c r="E15" s="19" t="s">
        <v>281</v>
      </c>
      <c r="F15" s="19"/>
      <c r="G15" s="19"/>
      <c r="H15" s="19"/>
      <c r="I15" s="19"/>
      <c r="J15" s="19"/>
      <c r="K15" s="19"/>
      <c r="L15" s="19"/>
      <c r="M15" s="19"/>
      <c r="N15" s="19" t="s">
        <v>281</v>
      </c>
      <c r="O15" s="19" t="s">
        <v>281</v>
      </c>
      <c r="P15" s="19"/>
      <c r="Q15" s="19" t="s">
        <v>281</v>
      </c>
      <c r="R15" s="19"/>
      <c r="S15" s="19"/>
      <c r="T15" s="19"/>
      <c r="U15" s="19"/>
      <c r="V15" s="19" t="s">
        <v>281</v>
      </c>
      <c r="W15" s="19"/>
      <c r="X15" s="19"/>
      <c r="Y15" s="19"/>
      <c r="Z15" s="19"/>
      <c r="AA15" s="19"/>
      <c r="AB15" s="19"/>
      <c r="AC15" s="19" t="s">
        <v>281</v>
      </c>
      <c r="AD15" s="19"/>
      <c r="AE15" s="19"/>
      <c r="AF15" s="19"/>
    </row>
    <row r="16" spans="1:32" x14ac:dyDescent="0.2">
      <c r="A16" s="26" t="s">
        <v>38</v>
      </c>
      <c r="B16" s="19">
        <f t="shared" si="0"/>
        <v>3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 t="s">
        <v>281</v>
      </c>
      <c r="R16" s="19"/>
      <c r="S16" s="19"/>
      <c r="T16" s="19"/>
      <c r="U16" s="19"/>
      <c r="V16" s="19" t="s">
        <v>281</v>
      </c>
      <c r="W16" s="19"/>
      <c r="X16" s="19"/>
      <c r="Y16" s="19"/>
      <c r="Z16" s="19"/>
      <c r="AA16" s="19"/>
      <c r="AB16" s="19"/>
      <c r="AC16" s="19" t="s">
        <v>281</v>
      </c>
      <c r="AD16" s="19"/>
      <c r="AE16" s="19"/>
      <c r="AF16" s="19"/>
    </row>
    <row r="17" spans="1:32" x14ac:dyDescent="0.2">
      <c r="A17" s="26" t="s">
        <v>39</v>
      </c>
      <c r="B17" s="19">
        <f t="shared" si="0"/>
        <v>3</v>
      </c>
      <c r="C17" s="19"/>
      <c r="D17" s="19"/>
      <c r="E17" s="19"/>
      <c r="F17" s="19"/>
      <c r="G17" s="19" t="s">
        <v>281</v>
      </c>
      <c r="H17" s="19"/>
      <c r="I17" s="19" t="s">
        <v>281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 t="s">
        <v>281</v>
      </c>
      <c r="AD17" s="19"/>
      <c r="AE17" s="19"/>
      <c r="AF17" s="19"/>
    </row>
    <row r="18" spans="1:32" x14ac:dyDescent="0.2">
      <c r="A18" s="26" t="s">
        <v>40</v>
      </c>
      <c r="B18" s="19">
        <f t="shared" si="0"/>
        <v>1</v>
      </c>
      <c r="C18" s="19"/>
      <c r="D18" s="19"/>
      <c r="E18" s="19"/>
      <c r="F18" s="19"/>
      <c r="G18" s="19"/>
      <c r="H18" s="19"/>
      <c r="I18" s="19"/>
      <c r="J18" s="19" t="s">
        <v>281</v>
      </c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</row>
    <row r="19" spans="1:32" x14ac:dyDescent="0.2">
      <c r="A19" s="26" t="s">
        <v>41</v>
      </c>
      <c r="B19" s="19">
        <f t="shared" si="0"/>
        <v>15</v>
      </c>
      <c r="C19" s="19" t="s">
        <v>281</v>
      </c>
      <c r="D19" s="19"/>
      <c r="E19" s="19" t="s">
        <v>281</v>
      </c>
      <c r="F19" s="19"/>
      <c r="G19" s="19" t="s">
        <v>281</v>
      </c>
      <c r="H19" s="19"/>
      <c r="I19" s="19" t="s">
        <v>281</v>
      </c>
      <c r="J19" s="19" t="s">
        <v>281</v>
      </c>
      <c r="K19" s="19"/>
      <c r="L19" s="19" t="s">
        <v>281</v>
      </c>
      <c r="M19" s="19"/>
      <c r="N19" s="19" t="s">
        <v>281</v>
      </c>
      <c r="O19" s="19" t="s">
        <v>281</v>
      </c>
      <c r="P19" s="19"/>
      <c r="Q19" s="19"/>
      <c r="R19" s="19"/>
      <c r="S19" s="19"/>
      <c r="T19" s="19"/>
      <c r="U19" s="19" t="s">
        <v>281</v>
      </c>
      <c r="V19" s="19" t="s">
        <v>281</v>
      </c>
      <c r="W19" s="19" t="s">
        <v>281</v>
      </c>
      <c r="X19" s="19"/>
      <c r="Y19" s="19"/>
      <c r="Z19" s="19" t="s">
        <v>281</v>
      </c>
      <c r="AA19" s="19"/>
      <c r="AB19" s="19"/>
      <c r="AC19" s="19" t="s">
        <v>281</v>
      </c>
      <c r="AD19" s="19" t="s">
        <v>281</v>
      </c>
      <c r="AE19" s="19"/>
      <c r="AF19" s="19" t="s">
        <v>281</v>
      </c>
    </row>
    <row r="20" spans="1:32" x14ac:dyDescent="0.2">
      <c r="A20" s="26" t="s">
        <v>42</v>
      </c>
      <c r="B20" s="19">
        <f t="shared" si="0"/>
        <v>1</v>
      </c>
      <c r="C20" s="19"/>
      <c r="D20" s="19"/>
      <c r="E20" s="19"/>
      <c r="F20" s="19"/>
      <c r="G20" s="19" t="s">
        <v>281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</row>
    <row r="21" spans="1:32" x14ac:dyDescent="0.2">
      <c r="A21" s="26" t="s">
        <v>43</v>
      </c>
      <c r="B21" s="19">
        <f t="shared" si="0"/>
        <v>2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 t="s">
        <v>281</v>
      </c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 t="s">
        <v>281</v>
      </c>
      <c r="AA21" s="19"/>
      <c r="AB21" s="19"/>
      <c r="AC21" s="19"/>
      <c r="AD21" s="19"/>
      <c r="AE21" s="19"/>
      <c r="AF21" s="19"/>
    </row>
    <row r="22" spans="1:32" x14ac:dyDescent="0.2">
      <c r="A22" s="26" t="s">
        <v>45</v>
      </c>
      <c r="B22" s="19">
        <f t="shared" si="0"/>
        <v>1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 t="s">
        <v>281</v>
      </c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</row>
    <row r="23" spans="1:32" x14ac:dyDescent="0.2">
      <c r="A23" s="26" t="s">
        <v>46</v>
      </c>
      <c r="B23" s="19">
        <f t="shared" si="0"/>
        <v>1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 t="s">
        <v>281</v>
      </c>
      <c r="AC23" s="19"/>
      <c r="AD23" s="19"/>
      <c r="AE23" s="19"/>
      <c r="AF23" s="19"/>
    </row>
    <row r="24" spans="1:32" x14ac:dyDescent="0.2">
      <c r="A24" s="26" t="s">
        <v>47</v>
      </c>
      <c r="B24" s="19">
        <f t="shared" si="0"/>
        <v>1</v>
      </c>
      <c r="C24" s="19"/>
      <c r="D24" s="19"/>
      <c r="E24" s="19"/>
      <c r="F24" s="19"/>
      <c r="G24" s="19" t="s">
        <v>281</v>
      </c>
      <c r="H24" s="19"/>
      <c r="I24" s="19"/>
      <c r="J24" s="19"/>
      <c r="K24" s="19"/>
      <c r="L24" s="22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</row>
    <row r="25" spans="1:32" x14ac:dyDescent="0.2">
      <c r="A25" s="26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2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</row>
    <row r="26" spans="1:32" x14ac:dyDescent="0.2">
      <c r="A26" s="28" t="s">
        <v>48</v>
      </c>
      <c r="B26" s="21">
        <v>2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4"/>
      <c r="X26" s="23"/>
      <c r="Y26" s="23"/>
      <c r="Z26" s="23"/>
      <c r="AA26" s="23"/>
      <c r="AB26" s="23"/>
      <c r="AC26" s="23"/>
      <c r="AD26" s="23"/>
      <c r="AE26" s="23"/>
      <c r="AF26" s="23"/>
    </row>
    <row r="27" spans="1:32" x14ac:dyDescent="0.2">
      <c r="A27" s="26" t="s">
        <v>49</v>
      </c>
      <c r="B27" s="19">
        <f>COUNTA(C27:AF27)</f>
        <v>1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 t="s">
        <v>281</v>
      </c>
      <c r="AC27" s="19"/>
      <c r="AD27" s="19"/>
      <c r="AE27" s="19"/>
      <c r="AF27" s="19"/>
    </row>
    <row r="28" spans="1:32" x14ac:dyDescent="0.2">
      <c r="A28" s="26" t="s">
        <v>50</v>
      </c>
      <c r="B28" s="19">
        <f t="shared" ref="B28:B29" si="1">COUNTA(C28:AF28)</f>
        <v>1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 t="s">
        <v>281</v>
      </c>
      <c r="AC28" s="19"/>
      <c r="AD28" s="19"/>
      <c r="AE28" s="19"/>
      <c r="AF28" s="19"/>
    </row>
    <row r="29" spans="1:32" x14ac:dyDescent="0.2">
      <c r="A29" s="26" t="s">
        <v>51</v>
      </c>
      <c r="B29" s="19">
        <f t="shared" si="1"/>
        <v>1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 t="s">
        <v>281</v>
      </c>
      <c r="X29" s="19"/>
      <c r="Y29" s="19"/>
      <c r="Z29" s="19"/>
      <c r="AA29" s="19"/>
      <c r="AB29" s="19"/>
      <c r="AC29" s="19"/>
      <c r="AD29" s="19"/>
      <c r="AE29" s="19"/>
      <c r="AF29" s="19"/>
    </row>
    <row r="30" spans="1:32" x14ac:dyDescent="0.2">
      <c r="A30" s="26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</row>
    <row r="31" spans="1:32" x14ac:dyDescent="0.2">
      <c r="A31" s="28" t="s">
        <v>52</v>
      </c>
      <c r="B31" s="21">
        <v>22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</row>
    <row r="32" spans="1:32" x14ac:dyDescent="0.2">
      <c r="A32" s="26" t="s">
        <v>53</v>
      </c>
      <c r="B32" s="19">
        <f t="shared" ref="B32:B46" si="2">COUNTA(C32:AF32)</f>
        <v>4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 t="s">
        <v>281</v>
      </c>
      <c r="O32" s="19"/>
      <c r="P32" s="19"/>
      <c r="Q32" s="19" t="s">
        <v>281</v>
      </c>
      <c r="R32" s="19"/>
      <c r="S32" s="19"/>
      <c r="T32" s="19"/>
      <c r="U32" s="19"/>
      <c r="V32" s="19" t="s">
        <v>281</v>
      </c>
      <c r="W32" s="19"/>
      <c r="X32" s="19"/>
      <c r="Y32" s="19"/>
      <c r="Z32" s="19"/>
      <c r="AA32" s="19"/>
      <c r="AB32" s="19"/>
      <c r="AC32" s="19"/>
      <c r="AD32" s="19" t="s">
        <v>281</v>
      </c>
      <c r="AE32" s="19"/>
      <c r="AF32" s="19"/>
    </row>
    <row r="33" spans="1:32" x14ac:dyDescent="0.2">
      <c r="A33" s="26" t="s">
        <v>54</v>
      </c>
      <c r="B33" s="19">
        <f t="shared" si="2"/>
        <v>10</v>
      </c>
      <c r="C33" s="19"/>
      <c r="D33" s="25"/>
      <c r="E33" s="19" t="s">
        <v>281</v>
      </c>
      <c r="F33" s="19" t="s">
        <v>281</v>
      </c>
      <c r="G33" s="22" t="s">
        <v>281</v>
      </c>
      <c r="H33" s="19"/>
      <c r="I33" s="19"/>
      <c r="J33" s="22" t="s">
        <v>281</v>
      </c>
      <c r="K33" s="25"/>
      <c r="L33" s="25"/>
      <c r="M33" s="25"/>
      <c r="N33" s="25"/>
      <c r="O33" s="19"/>
      <c r="P33" s="19"/>
      <c r="Q33" s="25"/>
      <c r="R33" s="25"/>
      <c r="S33" s="25"/>
      <c r="T33" s="19" t="s">
        <v>281</v>
      </c>
      <c r="U33" s="25"/>
      <c r="V33" s="25"/>
      <c r="W33" s="19" t="s">
        <v>281</v>
      </c>
      <c r="X33" s="19" t="s">
        <v>281</v>
      </c>
      <c r="Y33" s="22" t="s">
        <v>281</v>
      </c>
      <c r="Z33" s="25"/>
      <c r="AA33" s="25"/>
      <c r="AB33" s="22" t="s">
        <v>281</v>
      </c>
      <c r="AC33" s="25"/>
      <c r="AD33" s="25"/>
      <c r="AE33" s="25"/>
      <c r="AF33" s="19" t="s">
        <v>281</v>
      </c>
    </row>
    <row r="34" spans="1:32" x14ac:dyDescent="0.2">
      <c r="A34" s="26" t="s">
        <v>55</v>
      </c>
      <c r="B34" s="19">
        <f t="shared" si="2"/>
        <v>6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 t="s">
        <v>281</v>
      </c>
      <c r="O34" s="19" t="s">
        <v>281</v>
      </c>
      <c r="P34" s="19"/>
      <c r="Q34" s="19" t="s">
        <v>281</v>
      </c>
      <c r="R34" s="19"/>
      <c r="S34" s="19" t="s">
        <v>281</v>
      </c>
      <c r="T34" s="19"/>
      <c r="U34" s="19"/>
      <c r="V34" s="19"/>
      <c r="W34" s="19" t="s">
        <v>281</v>
      </c>
      <c r="X34" s="19"/>
      <c r="Y34" s="19" t="s">
        <v>281</v>
      </c>
      <c r="Z34" s="19"/>
      <c r="AA34" s="19"/>
      <c r="AB34" s="19"/>
      <c r="AC34" s="19"/>
      <c r="AD34" s="19"/>
      <c r="AE34" s="19"/>
      <c r="AF34" s="19"/>
    </row>
    <row r="35" spans="1:32" x14ac:dyDescent="0.2">
      <c r="A35" s="26" t="s">
        <v>56</v>
      </c>
      <c r="B35" s="19">
        <f t="shared" si="2"/>
        <v>1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 t="s">
        <v>281</v>
      </c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</row>
    <row r="36" spans="1:32" x14ac:dyDescent="0.2">
      <c r="A36" s="26" t="s">
        <v>57</v>
      </c>
      <c r="B36" s="19">
        <f t="shared" si="2"/>
        <v>1</v>
      </c>
      <c r="C36" s="19"/>
      <c r="D36" s="25"/>
      <c r="E36" s="19"/>
      <c r="F36" s="19"/>
      <c r="G36" s="19"/>
      <c r="H36" s="19"/>
      <c r="I36" s="19"/>
      <c r="J36" s="19"/>
      <c r="K36" s="19" t="s">
        <v>281</v>
      </c>
      <c r="L36" s="19"/>
      <c r="M36" s="19"/>
      <c r="N36" s="19"/>
      <c r="O36" s="19"/>
      <c r="P36" s="19"/>
      <c r="Q36" s="25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</row>
    <row r="37" spans="1:32" x14ac:dyDescent="0.2">
      <c r="A37" s="26" t="s">
        <v>58</v>
      </c>
      <c r="B37" s="19">
        <f t="shared" si="2"/>
        <v>1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 t="s">
        <v>281</v>
      </c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</row>
    <row r="38" spans="1:32" x14ac:dyDescent="0.2">
      <c r="A38" s="26" t="s">
        <v>59</v>
      </c>
      <c r="B38" s="19">
        <f t="shared" si="2"/>
        <v>1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 t="s">
        <v>281</v>
      </c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</row>
    <row r="39" spans="1:32" x14ac:dyDescent="0.2">
      <c r="A39" s="26" t="s">
        <v>60</v>
      </c>
      <c r="B39" s="19">
        <f t="shared" si="2"/>
        <v>1</v>
      </c>
      <c r="C39" s="19"/>
      <c r="D39" s="19"/>
      <c r="E39" s="19"/>
      <c r="F39" s="19"/>
      <c r="G39" s="19"/>
      <c r="H39" s="19"/>
      <c r="I39" s="19"/>
      <c r="J39" s="19"/>
      <c r="K39" s="19" t="s">
        <v>281</v>
      </c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</row>
    <row r="40" spans="1:32" x14ac:dyDescent="0.2">
      <c r="A40" s="26" t="s">
        <v>61</v>
      </c>
      <c r="B40" s="19">
        <f t="shared" si="2"/>
        <v>7</v>
      </c>
      <c r="C40" s="19"/>
      <c r="D40" s="19" t="s">
        <v>281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 t="s">
        <v>281</v>
      </c>
      <c r="Q40" s="19"/>
      <c r="R40" s="19" t="s">
        <v>281</v>
      </c>
      <c r="S40" s="19"/>
      <c r="T40" s="19"/>
      <c r="U40" s="19"/>
      <c r="V40" s="19"/>
      <c r="W40" s="19" t="s">
        <v>281</v>
      </c>
      <c r="X40" s="19"/>
      <c r="Y40" s="19"/>
      <c r="Z40" s="19" t="s">
        <v>281</v>
      </c>
      <c r="AA40" s="19" t="s">
        <v>281</v>
      </c>
      <c r="AB40" s="19" t="s">
        <v>281</v>
      </c>
      <c r="AC40" s="19"/>
      <c r="AD40" s="19"/>
      <c r="AE40" s="19"/>
      <c r="AF40" s="19"/>
    </row>
    <row r="41" spans="1:32" x14ac:dyDescent="0.2">
      <c r="A41" s="26" t="s">
        <v>62</v>
      </c>
      <c r="B41" s="19">
        <f t="shared" si="2"/>
        <v>1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 t="s">
        <v>281</v>
      </c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</row>
    <row r="42" spans="1:32" x14ac:dyDescent="0.2">
      <c r="A42" s="29" t="s">
        <v>63</v>
      </c>
      <c r="B42" s="19">
        <f t="shared" si="2"/>
        <v>2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 t="s">
        <v>281</v>
      </c>
      <c r="Q42" s="19"/>
      <c r="R42" s="19" t="s">
        <v>281</v>
      </c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</row>
    <row r="43" spans="1:32" x14ac:dyDescent="0.2">
      <c r="A43" s="26" t="s">
        <v>64</v>
      </c>
      <c r="B43" s="19">
        <f t="shared" si="2"/>
        <v>2</v>
      </c>
      <c r="C43" s="19"/>
      <c r="D43" s="19"/>
      <c r="E43" s="19" t="s">
        <v>281</v>
      </c>
      <c r="F43" s="19"/>
      <c r="G43" s="19"/>
      <c r="H43" s="19"/>
      <c r="I43" s="19"/>
      <c r="J43" s="19"/>
      <c r="K43" s="19"/>
      <c r="L43" s="19"/>
      <c r="M43" s="19"/>
      <c r="N43" s="19" t="s">
        <v>281</v>
      </c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</row>
    <row r="44" spans="1:32" x14ac:dyDescent="0.2">
      <c r="A44" s="26" t="s">
        <v>65</v>
      </c>
      <c r="B44" s="19">
        <f t="shared" si="2"/>
        <v>2</v>
      </c>
      <c r="C44" s="19"/>
      <c r="D44" s="19"/>
      <c r="E44" s="19"/>
      <c r="F44" s="19"/>
      <c r="G44" s="19" t="s">
        <v>281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 t="s">
        <v>281</v>
      </c>
      <c r="Z44" s="19"/>
      <c r="AA44" s="19"/>
      <c r="AB44" s="19"/>
      <c r="AC44" s="19"/>
      <c r="AD44" s="19"/>
      <c r="AE44" s="19"/>
      <c r="AF44" s="19"/>
    </row>
    <row r="45" spans="1:32" x14ac:dyDescent="0.2">
      <c r="A45" s="26" t="s">
        <v>66</v>
      </c>
      <c r="B45" s="19">
        <f t="shared" si="2"/>
        <v>2</v>
      </c>
      <c r="C45" s="19"/>
      <c r="D45" s="19"/>
      <c r="E45" s="19" t="s">
        <v>281</v>
      </c>
      <c r="F45" s="19"/>
      <c r="G45" s="19"/>
      <c r="H45" s="19"/>
      <c r="I45" s="19"/>
      <c r="J45" s="19"/>
      <c r="K45" s="19"/>
      <c r="L45" s="19"/>
      <c r="M45" s="19"/>
      <c r="N45" s="19" t="s">
        <v>281</v>
      </c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</row>
    <row r="46" spans="1:32" x14ac:dyDescent="0.2">
      <c r="A46" s="26" t="s">
        <v>67</v>
      </c>
      <c r="B46" s="19">
        <f t="shared" si="2"/>
        <v>3</v>
      </c>
      <c r="C46" s="19"/>
      <c r="D46" s="19" t="s">
        <v>281</v>
      </c>
      <c r="E46" s="25"/>
      <c r="F46" s="25"/>
      <c r="G46" s="19" t="s">
        <v>281</v>
      </c>
      <c r="H46" s="19"/>
      <c r="I46" s="19"/>
      <c r="J46" s="19"/>
      <c r="K46" s="19"/>
      <c r="L46" s="19"/>
      <c r="M46" s="19"/>
      <c r="N46" s="25"/>
      <c r="O46" s="25"/>
      <c r="P46" s="19"/>
      <c r="Q46" s="19" t="s">
        <v>281</v>
      </c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</row>
    <row r="47" spans="1:32" x14ac:dyDescent="0.2">
      <c r="A47" s="26"/>
      <c r="B47" s="19"/>
      <c r="C47" s="19"/>
      <c r="D47" s="19"/>
      <c r="E47" s="25"/>
      <c r="F47" s="25"/>
      <c r="G47" s="19"/>
      <c r="H47" s="19"/>
      <c r="I47" s="19"/>
      <c r="J47" s="19"/>
      <c r="K47" s="19"/>
      <c r="L47" s="19"/>
      <c r="M47" s="19"/>
      <c r="N47" s="25"/>
      <c r="O47" s="25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</row>
    <row r="48" spans="1:32" x14ac:dyDescent="0.2">
      <c r="A48" s="30" t="s">
        <v>68</v>
      </c>
      <c r="B48" s="21">
        <v>9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</row>
    <row r="49" spans="1:32" x14ac:dyDescent="0.2">
      <c r="A49" s="26" t="s">
        <v>69</v>
      </c>
      <c r="B49" s="19">
        <f t="shared" ref="B49:B60" si="3">COUNTA(C49:AF49)</f>
        <v>3</v>
      </c>
      <c r="C49" s="19"/>
      <c r="D49" s="19"/>
      <c r="E49" s="19" t="s">
        <v>281</v>
      </c>
      <c r="F49" s="19"/>
      <c r="G49" s="19"/>
      <c r="H49" s="19"/>
      <c r="I49" s="19"/>
      <c r="J49" s="19"/>
      <c r="K49" s="19"/>
      <c r="L49" s="19"/>
      <c r="M49" s="19"/>
      <c r="N49" s="19" t="s">
        <v>281</v>
      </c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 t="s">
        <v>281</v>
      </c>
      <c r="AA49" s="19"/>
      <c r="AB49" s="19"/>
      <c r="AC49" s="19"/>
      <c r="AD49" s="19"/>
      <c r="AE49" s="19"/>
      <c r="AF49" s="19"/>
    </row>
    <row r="50" spans="1:32" x14ac:dyDescent="0.2">
      <c r="A50" s="26" t="s">
        <v>70</v>
      </c>
      <c r="B50" s="19">
        <f t="shared" si="3"/>
        <v>1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 t="s">
        <v>281</v>
      </c>
      <c r="AC50" s="19"/>
      <c r="AD50" s="19"/>
      <c r="AE50" s="19"/>
      <c r="AF50" s="19"/>
    </row>
    <row r="51" spans="1:32" x14ac:dyDescent="0.2">
      <c r="A51" s="26" t="s">
        <v>71</v>
      </c>
      <c r="B51" s="19">
        <f t="shared" si="3"/>
        <v>3</v>
      </c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 t="s">
        <v>281</v>
      </c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 t="s">
        <v>281</v>
      </c>
      <c r="AA51" s="19" t="s">
        <v>281</v>
      </c>
      <c r="AB51" s="19"/>
      <c r="AC51" s="19"/>
      <c r="AD51" s="19"/>
      <c r="AE51" s="19"/>
      <c r="AF51" s="19"/>
    </row>
    <row r="52" spans="1:32" x14ac:dyDescent="0.2">
      <c r="A52" s="26" t="s">
        <v>72</v>
      </c>
      <c r="B52" s="19">
        <f t="shared" si="3"/>
        <v>2</v>
      </c>
      <c r="C52" s="19"/>
      <c r="D52" s="19" t="s">
        <v>281</v>
      </c>
      <c r="E52" s="19"/>
      <c r="F52" s="19"/>
      <c r="G52" s="19"/>
      <c r="H52" s="19"/>
      <c r="I52" s="19"/>
      <c r="J52" s="19"/>
      <c r="K52" s="19"/>
      <c r="L52" s="19"/>
      <c r="M52" s="19"/>
      <c r="N52" s="19" t="s">
        <v>281</v>
      </c>
      <c r="O52" s="19"/>
      <c r="P52" s="19"/>
      <c r="Q52" s="19"/>
      <c r="R52" s="25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</row>
    <row r="53" spans="1:32" x14ac:dyDescent="0.2">
      <c r="A53" s="26" t="s">
        <v>73</v>
      </c>
      <c r="B53" s="19">
        <f t="shared" si="3"/>
        <v>4</v>
      </c>
      <c r="C53" s="19"/>
      <c r="D53" s="19" t="s">
        <v>281</v>
      </c>
      <c r="E53" s="19"/>
      <c r="F53" s="19"/>
      <c r="G53" s="19"/>
      <c r="H53" s="19"/>
      <c r="I53" s="19"/>
      <c r="J53" s="19"/>
      <c r="K53" s="19"/>
      <c r="L53" s="19"/>
      <c r="M53" s="19"/>
      <c r="N53" s="19" t="s">
        <v>281</v>
      </c>
      <c r="O53" s="19"/>
      <c r="P53" s="19"/>
      <c r="Q53" s="19" t="s">
        <v>281</v>
      </c>
      <c r="R53" s="19"/>
      <c r="S53" s="19"/>
      <c r="T53" s="19"/>
      <c r="U53" s="19"/>
      <c r="V53" s="19"/>
      <c r="W53" s="19"/>
      <c r="X53" s="19"/>
      <c r="Y53" s="19"/>
      <c r="Z53" s="19" t="s">
        <v>281</v>
      </c>
      <c r="AA53" s="19"/>
      <c r="AB53" s="19"/>
      <c r="AC53" s="19"/>
      <c r="AD53" s="19"/>
      <c r="AE53" s="19"/>
      <c r="AF53" s="19"/>
    </row>
    <row r="54" spans="1:32" x14ac:dyDescent="0.2">
      <c r="A54" s="26" t="s">
        <v>74</v>
      </c>
      <c r="B54" s="19">
        <f t="shared" si="3"/>
        <v>2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 t="s">
        <v>281</v>
      </c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 t="s">
        <v>281</v>
      </c>
      <c r="AA54" s="19"/>
      <c r="AB54" s="19"/>
      <c r="AC54" s="19"/>
      <c r="AD54" s="19"/>
      <c r="AE54" s="19"/>
      <c r="AF54" s="19"/>
    </row>
    <row r="55" spans="1:32" x14ac:dyDescent="0.2">
      <c r="A55" s="26" t="s">
        <v>75</v>
      </c>
      <c r="B55" s="19">
        <f t="shared" si="3"/>
        <v>1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 t="s">
        <v>281</v>
      </c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</row>
    <row r="56" spans="1:32" x14ac:dyDescent="0.2">
      <c r="A56" s="26" t="s">
        <v>76</v>
      </c>
      <c r="B56" s="19">
        <f t="shared" si="3"/>
        <v>1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 t="s">
        <v>281</v>
      </c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</row>
    <row r="57" spans="1:32" x14ac:dyDescent="0.2">
      <c r="A57" s="29" t="s">
        <v>77</v>
      </c>
      <c r="B57" s="19">
        <f t="shared" si="3"/>
        <v>1</v>
      </c>
      <c r="C57" s="19"/>
      <c r="D57" s="19" t="s">
        <v>281</v>
      </c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</row>
    <row r="58" spans="1:32" x14ac:dyDescent="0.2">
      <c r="A58" s="26" t="s">
        <v>78</v>
      </c>
      <c r="B58" s="19">
        <f t="shared" si="3"/>
        <v>1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 t="s">
        <v>281</v>
      </c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</row>
    <row r="59" spans="1:32" x14ac:dyDescent="0.2">
      <c r="A59" s="26" t="s">
        <v>79</v>
      </c>
      <c r="B59" s="19">
        <f t="shared" si="3"/>
        <v>1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 t="s">
        <v>281</v>
      </c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</row>
    <row r="60" spans="1:32" x14ac:dyDescent="0.2">
      <c r="A60" s="26" t="s">
        <v>80</v>
      </c>
      <c r="B60" s="19">
        <f t="shared" si="3"/>
        <v>2</v>
      </c>
      <c r="C60" s="19"/>
      <c r="D60" s="19" t="s">
        <v>44</v>
      </c>
      <c r="E60" s="19"/>
      <c r="F60" s="19"/>
      <c r="G60" s="19"/>
      <c r="H60" s="19"/>
      <c r="I60" s="19"/>
      <c r="J60" s="19"/>
      <c r="K60" s="19"/>
      <c r="L60" s="19"/>
      <c r="M60" s="19" t="s">
        <v>281</v>
      </c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</row>
    <row r="61" spans="1:32" x14ac:dyDescent="0.2">
      <c r="A61" s="26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</row>
    <row r="62" spans="1:32" x14ac:dyDescent="0.2">
      <c r="A62" s="28" t="s">
        <v>81</v>
      </c>
      <c r="B62" s="21">
        <v>2</v>
      </c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4"/>
      <c r="X62" s="23"/>
      <c r="Y62" s="23"/>
      <c r="Z62" s="23"/>
      <c r="AA62" s="23"/>
      <c r="AB62" s="23"/>
      <c r="AC62" s="23"/>
      <c r="AD62" s="23"/>
      <c r="AE62" s="23"/>
      <c r="AF62" s="23"/>
    </row>
    <row r="63" spans="1:32" x14ac:dyDescent="0.2">
      <c r="A63" s="26" t="s">
        <v>82</v>
      </c>
      <c r="B63" s="19">
        <f t="shared" ref="B63" si="4">COUNTA(C63:AF63)</f>
        <v>2</v>
      </c>
      <c r="C63" s="19"/>
      <c r="D63" s="19"/>
      <c r="E63" s="19"/>
      <c r="F63" s="19"/>
      <c r="G63" s="19"/>
      <c r="H63" s="19"/>
      <c r="I63" s="19"/>
      <c r="J63" s="19"/>
      <c r="K63" s="19" t="s">
        <v>281</v>
      </c>
      <c r="L63" s="19"/>
      <c r="M63" s="19"/>
      <c r="N63" s="19"/>
      <c r="O63" s="22" t="s">
        <v>281</v>
      </c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</row>
    <row r="64" spans="1:32" x14ac:dyDescent="0.2">
      <c r="A64" s="26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22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</row>
    <row r="65" spans="1:32" x14ac:dyDescent="0.2">
      <c r="A65" s="28" t="s">
        <v>83</v>
      </c>
      <c r="B65" s="21">
        <v>4</v>
      </c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4"/>
      <c r="X65" s="23"/>
      <c r="Y65" s="23"/>
      <c r="Z65" s="23"/>
      <c r="AA65" s="23"/>
      <c r="AB65" s="23"/>
      <c r="AC65" s="23"/>
      <c r="AD65" s="23"/>
      <c r="AE65" s="23"/>
      <c r="AF65" s="23"/>
    </row>
    <row r="66" spans="1:32" x14ac:dyDescent="0.2">
      <c r="A66" s="26" t="s">
        <v>84</v>
      </c>
      <c r="B66" s="19">
        <f t="shared" ref="B66:B68" si="5">COUNTA(C66:AF66)</f>
        <v>2</v>
      </c>
      <c r="C66" s="19"/>
      <c r="D66" s="19"/>
      <c r="E66" s="19" t="s">
        <v>281</v>
      </c>
      <c r="F66" s="19"/>
      <c r="G66" s="19"/>
      <c r="H66" s="19"/>
      <c r="I66" s="19"/>
      <c r="J66" s="19"/>
      <c r="K66" s="19"/>
      <c r="L66" s="19"/>
      <c r="M66" s="19"/>
      <c r="N66" s="22" t="s">
        <v>281</v>
      </c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25"/>
      <c r="AB66" s="25"/>
      <c r="AC66" s="25"/>
      <c r="AD66" s="25"/>
      <c r="AE66" s="25"/>
      <c r="AF66" s="19"/>
    </row>
    <row r="67" spans="1:32" x14ac:dyDescent="0.2">
      <c r="A67" s="26" t="s">
        <v>85</v>
      </c>
      <c r="B67" s="19">
        <f t="shared" si="5"/>
        <v>1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 t="s">
        <v>281</v>
      </c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</row>
    <row r="68" spans="1:32" x14ac:dyDescent="0.2">
      <c r="A68" s="26" t="s">
        <v>86</v>
      </c>
      <c r="B68" s="19">
        <f t="shared" si="5"/>
        <v>1</v>
      </c>
      <c r="C68" s="19"/>
      <c r="D68" s="19"/>
      <c r="E68" s="19"/>
      <c r="F68" s="19" t="s">
        <v>281</v>
      </c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</row>
    <row r="69" spans="1:32" x14ac:dyDescent="0.2">
      <c r="A69" s="26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</row>
    <row r="70" spans="1:32" x14ac:dyDescent="0.2">
      <c r="A70" s="28" t="s">
        <v>87</v>
      </c>
      <c r="B70" s="21">
        <v>4</v>
      </c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4"/>
      <c r="X70" s="23"/>
      <c r="Y70" s="23"/>
      <c r="Z70" s="23"/>
      <c r="AA70" s="23"/>
      <c r="AB70" s="23"/>
      <c r="AC70" s="23"/>
      <c r="AD70" s="23"/>
      <c r="AE70" s="23"/>
      <c r="AF70" s="23"/>
    </row>
    <row r="71" spans="1:32" x14ac:dyDescent="0.2">
      <c r="A71" s="26" t="s">
        <v>88</v>
      </c>
      <c r="B71" s="19">
        <f t="shared" ref="B71:B76" si="6">COUNTA(C71:AF71)</f>
        <v>1</v>
      </c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 t="s">
        <v>281</v>
      </c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</row>
    <row r="72" spans="1:32" x14ac:dyDescent="0.2">
      <c r="A72" s="26" t="s">
        <v>89</v>
      </c>
      <c r="B72" s="19">
        <f t="shared" si="6"/>
        <v>1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 t="s">
        <v>281</v>
      </c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</row>
    <row r="73" spans="1:32" x14ac:dyDescent="0.2">
      <c r="A73" s="26" t="s">
        <v>90</v>
      </c>
      <c r="B73" s="19">
        <f t="shared" si="6"/>
        <v>1</v>
      </c>
      <c r="C73" s="19"/>
      <c r="D73" s="19"/>
      <c r="E73" s="19"/>
      <c r="F73" s="19"/>
      <c r="G73" s="19" t="s">
        <v>281</v>
      </c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25"/>
      <c r="X73" s="19"/>
      <c r="Y73" s="19"/>
      <c r="Z73" s="19"/>
      <c r="AA73" s="19"/>
      <c r="AB73" s="19"/>
      <c r="AC73" s="19"/>
      <c r="AD73" s="19"/>
      <c r="AE73" s="19"/>
      <c r="AF73" s="19"/>
    </row>
    <row r="74" spans="1:32" x14ac:dyDescent="0.2">
      <c r="A74" s="26" t="s">
        <v>91</v>
      </c>
      <c r="B74" s="19">
        <f t="shared" si="6"/>
        <v>1</v>
      </c>
      <c r="C74" s="19"/>
      <c r="D74" s="19"/>
      <c r="E74" s="19"/>
      <c r="F74" s="19"/>
      <c r="G74" s="19" t="s">
        <v>281</v>
      </c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25"/>
      <c r="X74" s="19"/>
      <c r="Y74" s="19"/>
      <c r="Z74" s="19"/>
      <c r="AA74" s="19"/>
      <c r="AB74" s="19"/>
      <c r="AC74" s="19"/>
      <c r="AD74" s="19"/>
      <c r="AE74" s="19"/>
      <c r="AF74" s="19"/>
    </row>
    <row r="75" spans="1:32" x14ac:dyDescent="0.2">
      <c r="A75" s="26" t="s">
        <v>92</v>
      </c>
      <c r="B75" s="19">
        <f t="shared" si="6"/>
        <v>1</v>
      </c>
      <c r="C75" s="19"/>
      <c r="D75" s="25"/>
      <c r="E75" s="19"/>
      <c r="F75" s="19"/>
      <c r="G75" s="22"/>
      <c r="H75" s="19"/>
      <c r="I75" s="19"/>
      <c r="J75" s="22"/>
      <c r="K75" s="25"/>
      <c r="L75" s="22" t="s">
        <v>281</v>
      </c>
      <c r="M75" s="25"/>
      <c r="N75" s="25"/>
      <c r="O75" s="19"/>
      <c r="P75" s="19"/>
      <c r="Q75" s="25"/>
      <c r="R75" s="25"/>
      <c r="S75" s="25"/>
      <c r="T75" s="19"/>
      <c r="U75" s="25"/>
      <c r="V75" s="25"/>
      <c r="W75" s="19"/>
      <c r="X75" s="19"/>
      <c r="Y75" s="25"/>
      <c r="Z75" s="25"/>
      <c r="AA75" s="25"/>
      <c r="AB75" s="25"/>
      <c r="AC75" s="25"/>
      <c r="AD75" s="25"/>
      <c r="AE75" s="25"/>
      <c r="AF75" s="19"/>
    </row>
    <row r="76" spans="1:32" x14ac:dyDescent="0.2">
      <c r="A76" s="26" t="s">
        <v>316</v>
      </c>
      <c r="B76" s="19">
        <f t="shared" si="6"/>
        <v>1</v>
      </c>
      <c r="C76" s="19"/>
      <c r="D76" s="25"/>
      <c r="E76" s="19"/>
      <c r="F76" s="19"/>
      <c r="G76" s="22"/>
      <c r="H76" s="19"/>
      <c r="I76" s="19"/>
      <c r="J76" s="22"/>
      <c r="K76" s="25"/>
      <c r="L76" s="22"/>
      <c r="M76" s="25"/>
      <c r="N76" s="25"/>
      <c r="O76" s="19"/>
      <c r="P76" s="19"/>
      <c r="Q76" s="25"/>
      <c r="R76" s="25"/>
      <c r="S76" s="25"/>
      <c r="T76" s="19"/>
      <c r="U76" s="25"/>
      <c r="V76" s="25"/>
      <c r="W76" s="19"/>
      <c r="X76" s="19"/>
      <c r="Y76" s="25"/>
      <c r="Z76" s="25"/>
      <c r="AA76" s="25"/>
      <c r="AB76" s="25"/>
      <c r="AC76" s="25"/>
      <c r="AD76" s="25"/>
      <c r="AE76" s="22" t="s">
        <v>281</v>
      </c>
      <c r="AF76" s="19"/>
    </row>
    <row r="77" spans="1:32" x14ac:dyDescent="0.2">
      <c r="A77" s="26"/>
      <c r="B77" s="19"/>
      <c r="C77" s="19"/>
      <c r="D77" s="25"/>
      <c r="E77" s="19"/>
      <c r="F77" s="19"/>
      <c r="G77" s="22"/>
      <c r="H77" s="19"/>
      <c r="I77" s="19"/>
      <c r="J77" s="22"/>
      <c r="K77" s="25"/>
      <c r="L77" s="22"/>
      <c r="M77" s="25"/>
      <c r="N77" s="25"/>
      <c r="O77" s="19"/>
      <c r="P77" s="19"/>
      <c r="Q77" s="25"/>
      <c r="R77" s="25"/>
      <c r="S77" s="25"/>
      <c r="T77" s="19"/>
      <c r="U77" s="25"/>
      <c r="V77" s="25"/>
      <c r="W77" s="19"/>
      <c r="X77" s="19"/>
      <c r="Y77" s="25"/>
      <c r="Z77" s="25"/>
      <c r="AA77" s="25"/>
      <c r="AB77" s="25"/>
      <c r="AC77" s="25"/>
      <c r="AD77" s="25"/>
      <c r="AE77" s="25"/>
      <c r="AF77" s="19"/>
    </row>
    <row r="78" spans="1:32" x14ac:dyDescent="0.2">
      <c r="A78" s="28" t="s">
        <v>93</v>
      </c>
      <c r="B78" s="21">
        <v>1</v>
      </c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4"/>
      <c r="X78" s="23"/>
      <c r="Y78" s="23"/>
      <c r="Z78" s="23"/>
      <c r="AA78" s="23"/>
      <c r="AB78" s="23"/>
      <c r="AC78" s="23"/>
      <c r="AD78" s="23"/>
      <c r="AE78" s="23"/>
      <c r="AF78" s="23"/>
    </row>
    <row r="79" spans="1:32" x14ac:dyDescent="0.2">
      <c r="A79" s="26" t="s">
        <v>94</v>
      </c>
      <c r="B79" s="19">
        <f t="shared" ref="B79" si="7">COUNTA(C79:AF79)</f>
        <v>1</v>
      </c>
      <c r="C79" s="19"/>
      <c r="D79" s="19"/>
      <c r="E79" s="19"/>
      <c r="F79" s="19"/>
      <c r="G79" s="19"/>
      <c r="H79" s="19"/>
      <c r="I79" s="19"/>
      <c r="J79" s="19"/>
      <c r="K79" s="19" t="s">
        <v>281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25"/>
      <c r="X79" s="19"/>
      <c r="Y79" s="19"/>
      <c r="Z79" s="19"/>
      <c r="AA79" s="19"/>
      <c r="AB79" s="19"/>
      <c r="AC79" s="19"/>
      <c r="AD79" s="19"/>
      <c r="AE79" s="19"/>
      <c r="AF79" s="19"/>
    </row>
    <row r="80" spans="1:32" x14ac:dyDescent="0.2">
      <c r="A80" s="26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25"/>
      <c r="X80" s="19"/>
      <c r="Y80" s="19"/>
      <c r="Z80" s="19"/>
      <c r="AA80" s="19"/>
      <c r="AB80" s="19"/>
      <c r="AC80" s="19"/>
      <c r="AD80" s="19"/>
      <c r="AE80" s="19"/>
      <c r="AF80" s="19"/>
    </row>
    <row r="81" spans="1:32" x14ac:dyDescent="0.2">
      <c r="A81" s="28" t="s">
        <v>95</v>
      </c>
      <c r="B81" s="21">
        <v>8</v>
      </c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</row>
    <row r="82" spans="1:32" x14ac:dyDescent="0.2">
      <c r="A82" s="26" t="s">
        <v>96</v>
      </c>
      <c r="B82" s="19">
        <f t="shared" ref="B82:B88" si="8">COUNTA(C82:AF82)</f>
        <v>1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 t="s">
        <v>281</v>
      </c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</row>
    <row r="83" spans="1:32" x14ac:dyDescent="0.2">
      <c r="A83" s="26" t="s">
        <v>97</v>
      </c>
      <c r="B83" s="19">
        <f t="shared" si="8"/>
        <v>3</v>
      </c>
      <c r="C83" s="19"/>
      <c r="D83" s="19"/>
      <c r="E83" s="19"/>
      <c r="F83" s="19"/>
      <c r="G83" s="19" t="s">
        <v>281</v>
      </c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 t="s">
        <v>281</v>
      </c>
      <c r="V83" s="19"/>
      <c r="W83" s="19" t="s">
        <v>281</v>
      </c>
      <c r="X83" s="19"/>
      <c r="Y83" s="19"/>
      <c r="Z83" s="19"/>
      <c r="AA83" s="19"/>
      <c r="AB83" s="19"/>
      <c r="AC83" s="19"/>
      <c r="AD83" s="19"/>
      <c r="AE83" s="19"/>
      <c r="AF83" s="19"/>
    </row>
    <row r="84" spans="1:32" x14ac:dyDescent="0.2">
      <c r="A84" s="26" t="s">
        <v>98</v>
      </c>
      <c r="B84" s="19">
        <f t="shared" si="8"/>
        <v>1</v>
      </c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 t="s">
        <v>281</v>
      </c>
      <c r="W84" s="19"/>
      <c r="X84" s="19"/>
      <c r="Y84" s="19"/>
      <c r="Z84" s="19"/>
      <c r="AA84" s="19"/>
      <c r="AB84" s="19"/>
      <c r="AC84" s="19"/>
      <c r="AD84" s="19"/>
      <c r="AE84" s="19"/>
      <c r="AF84" s="19"/>
    </row>
    <row r="85" spans="1:32" x14ac:dyDescent="0.2">
      <c r="A85" s="26" t="s">
        <v>99</v>
      </c>
      <c r="B85" s="19">
        <f t="shared" si="8"/>
        <v>2</v>
      </c>
      <c r="C85" s="19"/>
      <c r="D85" s="19"/>
      <c r="E85" s="19"/>
      <c r="F85" s="19"/>
      <c r="G85" s="19" t="s">
        <v>281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22" t="s">
        <v>281</v>
      </c>
      <c r="X85" s="19"/>
      <c r="Y85" s="19"/>
      <c r="Z85" s="19"/>
      <c r="AA85" s="19"/>
      <c r="AB85" s="19"/>
      <c r="AC85" s="19"/>
      <c r="AD85" s="19"/>
      <c r="AE85" s="19"/>
      <c r="AF85" s="19"/>
    </row>
    <row r="86" spans="1:32" x14ac:dyDescent="0.2">
      <c r="A86" s="26" t="s">
        <v>100</v>
      </c>
      <c r="B86" s="19">
        <f t="shared" si="8"/>
        <v>1</v>
      </c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 t="s">
        <v>281</v>
      </c>
      <c r="AE86" s="19"/>
      <c r="AF86" s="19"/>
    </row>
    <row r="87" spans="1:32" x14ac:dyDescent="0.2">
      <c r="A87" s="26" t="s">
        <v>101</v>
      </c>
      <c r="B87" s="19">
        <f t="shared" si="8"/>
        <v>1</v>
      </c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 t="s">
        <v>281</v>
      </c>
      <c r="Y87" s="19"/>
      <c r="Z87" s="19"/>
      <c r="AA87" s="19"/>
      <c r="AB87" s="19"/>
      <c r="AC87" s="19"/>
      <c r="AD87" s="19"/>
      <c r="AE87" s="19"/>
      <c r="AF87" s="19"/>
    </row>
    <row r="88" spans="1:32" x14ac:dyDescent="0.2">
      <c r="A88" s="26" t="s">
        <v>102</v>
      </c>
      <c r="B88" s="19">
        <f t="shared" si="8"/>
        <v>1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 t="s">
        <v>281</v>
      </c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</row>
    <row r="89" spans="1:32" x14ac:dyDescent="0.2">
      <c r="A89" s="26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</row>
    <row r="90" spans="1:32" x14ac:dyDescent="0.2">
      <c r="A90" s="28" t="s">
        <v>103</v>
      </c>
      <c r="B90" s="21">
        <v>2</v>
      </c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</row>
    <row r="91" spans="1:32" x14ac:dyDescent="0.2">
      <c r="A91" s="26" t="s">
        <v>104</v>
      </c>
      <c r="B91" s="19">
        <f t="shared" ref="B91:B92" si="9">COUNTA(C91:AF91)</f>
        <v>1</v>
      </c>
      <c r="C91" s="19"/>
      <c r="D91" s="19"/>
      <c r="E91" s="19"/>
      <c r="F91" s="19"/>
      <c r="G91" s="19"/>
      <c r="H91" s="19"/>
      <c r="I91" s="19"/>
      <c r="J91" s="19"/>
      <c r="K91" s="19" t="s">
        <v>281</v>
      </c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</row>
    <row r="92" spans="1:32" x14ac:dyDescent="0.2">
      <c r="A92" s="26" t="s">
        <v>105</v>
      </c>
      <c r="B92" s="19">
        <f t="shared" si="9"/>
        <v>1</v>
      </c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 t="s">
        <v>281</v>
      </c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</row>
    <row r="93" spans="1:32" x14ac:dyDescent="0.2">
      <c r="A93" s="16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</row>
    <row r="94" spans="1:32" x14ac:dyDescent="0.2">
      <c r="A94" s="16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</row>
    <row r="95" spans="1:32" x14ac:dyDescent="0.2">
      <c r="A95" s="16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</row>
    <row r="96" spans="1:32" x14ac:dyDescent="0.2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</row>
    <row r="97" spans="2:32" x14ac:dyDescent="0.2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</row>
    <row r="98" spans="2:32" x14ac:dyDescent="0.2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</row>
    <row r="99" spans="2:32" x14ac:dyDescent="0.2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</row>
    <row r="100" spans="2:32" x14ac:dyDescent="0.2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</row>
    <row r="101" spans="2:32" x14ac:dyDescent="0.2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</row>
    <row r="102" spans="2:32" x14ac:dyDescent="0.2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</row>
    <row r="103" spans="2:32" x14ac:dyDescent="0.2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</row>
    <row r="104" spans="2:32" x14ac:dyDescent="0.2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</row>
    <row r="105" spans="2:32" x14ac:dyDescent="0.2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</row>
    <row r="106" spans="2:32" x14ac:dyDescent="0.2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</row>
    <row r="107" spans="2:32" x14ac:dyDescent="0.2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</row>
    <row r="108" spans="2:32" x14ac:dyDescent="0.2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</row>
    <row r="109" spans="2:32" x14ac:dyDescent="0.2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</row>
    <row r="110" spans="2:32" x14ac:dyDescent="0.2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</row>
    <row r="111" spans="2:32" x14ac:dyDescent="0.2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</row>
    <row r="112" spans="2:32" x14ac:dyDescent="0.2"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</row>
    <row r="113" spans="2:32" x14ac:dyDescent="0.2"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</row>
    <row r="114" spans="2:32" x14ac:dyDescent="0.2"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</row>
    <row r="115" spans="2:32" x14ac:dyDescent="0.2"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</row>
    <row r="116" spans="2:32" x14ac:dyDescent="0.2"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</row>
    <row r="117" spans="2:32" x14ac:dyDescent="0.2"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</row>
    <row r="118" spans="2:32" x14ac:dyDescent="0.2"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</row>
    <row r="119" spans="2:32" x14ac:dyDescent="0.2"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</row>
    <row r="120" spans="2:32" x14ac:dyDescent="0.2"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</row>
    <row r="121" spans="2:32" x14ac:dyDescent="0.2"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</row>
    <row r="122" spans="2:32" x14ac:dyDescent="0.2"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</row>
    <row r="123" spans="2:32" x14ac:dyDescent="0.2"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</row>
    <row r="124" spans="2:32" x14ac:dyDescent="0.2"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</row>
    <row r="125" spans="2:32" x14ac:dyDescent="0.2"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</row>
    <row r="126" spans="2:32" x14ac:dyDescent="0.2"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</row>
    <row r="127" spans="2:32" x14ac:dyDescent="0.2"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</row>
    <row r="128" spans="2:32" x14ac:dyDescent="0.2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</row>
    <row r="129" spans="2:32" x14ac:dyDescent="0.2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</row>
    <row r="130" spans="2:32" x14ac:dyDescent="0.2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</row>
    <row r="131" spans="2:32" x14ac:dyDescent="0.2"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</row>
    <row r="132" spans="2:32" x14ac:dyDescent="0.2"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</row>
    <row r="133" spans="2:32" x14ac:dyDescent="0.2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</row>
    <row r="134" spans="2:32" x14ac:dyDescent="0.2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</row>
    <row r="135" spans="2:32" x14ac:dyDescent="0.2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</row>
    <row r="136" spans="2:32" x14ac:dyDescent="0.2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</row>
    <row r="137" spans="2:32" x14ac:dyDescent="0.2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</row>
    <row r="138" spans="2:32" x14ac:dyDescent="0.2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</row>
    <row r="139" spans="2:32" x14ac:dyDescent="0.2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</row>
    <row r="140" spans="2:32" x14ac:dyDescent="0.2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</row>
    <row r="141" spans="2:32" x14ac:dyDescent="0.2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</row>
    <row r="142" spans="2:32" x14ac:dyDescent="0.2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</row>
    <row r="143" spans="2:32" x14ac:dyDescent="0.2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</row>
    <row r="144" spans="2:32" x14ac:dyDescent="0.2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</row>
    <row r="145" spans="2:32" x14ac:dyDescent="0.2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</row>
    <row r="146" spans="2:32" x14ac:dyDescent="0.2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</row>
    <row r="147" spans="2:32" x14ac:dyDescent="0.2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</row>
    <row r="148" spans="2:32" x14ac:dyDescent="0.2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</row>
    <row r="149" spans="2:32" x14ac:dyDescent="0.2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</row>
    <row r="150" spans="2:32" x14ac:dyDescent="0.2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</row>
    <row r="151" spans="2:32" x14ac:dyDescent="0.2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</row>
    <row r="152" spans="2:32" x14ac:dyDescent="0.2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</row>
    <row r="153" spans="2:32" x14ac:dyDescent="0.2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</row>
    <row r="154" spans="2:32" x14ac:dyDescent="0.2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</row>
    <row r="155" spans="2:32" x14ac:dyDescent="0.2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</row>
    <row r="156" spans="2:32" x14ac:dyDescent="0.2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</row>
    <row r="157" spans="2:32" x14ac:dyDescent="0.2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</row>
    <row r="158" spans="2:32" x14ac:dyDescent="0.2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</row>
    <row r="159" spans="2:32" x14ac:dyDescent="0.2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</row>
    <row r="160" spans="2:32" x14ac:dyDescent="0.2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</row>
    <row r="161" spans="2:32" x14ac:dyDescent="0.2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</row>
    <row r="162" spans="2:32" x14ac:dyDescent="0.2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</row>
    <row r="163" spans="2:32" x14ac:dyDescent="0.2"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</row>
    <row r="164" spans="2:32" x14ac:dyDescent="0.2"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</row>
    <row r="165" spans="2:32" x14ac:dyDescent="0.2"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</row>
    <row r="166" spans="2:32" x14ac:dyDescent="0.2"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</row>
    <row r="167" spans="2:32" x14ac:dyDescent="0.2"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</row>
    <row r="168" spans="2:32" x14ac:dyDescent="0.2"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</row>
    <row r="169" spans="2:32" x14ac:dyDescent="0.2"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</row>
    <row r="170" spans="2:32" x14ac:dyDescent="0.2"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</row>
    <row r="171" spans="2:32" x14ac:dyDescent="0.2"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</row>
    <row r="172" spans="2:32" x14ac:dyDescent="0.2"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</row>
    <row r="173" spans="2:32" x14ac:dyDescent="0.2"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</row>
    <row r="174" spans="2:32" x14ac:dyDescent="0.2"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</row>
    <row r="175" spans="2:32" x14ac:dyDescent="0.2"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</row>
    <row r="176" spans="2:32" x14ac:dyDescent="0.2"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</row>
    <row r="177" spans="2:32" x14ac:dyDescent="0.2"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</row>
    <row r="178" spans="2:32" x14ac:dyDescent="0.2"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</row>
    <row r="179" spans="2:32" x14ac:dyDescent="0.2"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</row>
    <row r="180" spans="2:32" x14ac:dyDescent="0.2"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</row>
    <row r="181" spans="2:32" x14ac:dyDescent="0.2"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</row>
    <row r="182" spans="2:32" x14ac:dyDescent="0.2"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</row>
    <row r="183" spans="2:32" x14ac:dyDescent="0.2"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</row>
    <row r="184" spans="2:32" x14ac:dyDescent="0.2"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</row>
    <row r="185" spans="2:32" x14ac:dyDescent="0.2"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</row>
    <row r="186" spans="2:32" x14ac:dyDescent="0.2"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</row>
    <row r="187" spans="2:32" x14ac:dyDescent="0.2"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</row>
    <row r="188" spans="2:32" x14ac:dyDescent="0.2"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</row>
    <row r="189" spans="2:32" x14ac:dyDescent="0.2"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</row>
    <row r="190" spans="2:32" x14ac:dyDescent="0.2"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</row>
    <row r="191" spans="2:32" x14ac:dyDescent="0.2"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</row>
    <row r="192" spans="2:32" x14ac:dyDescent="0.2"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</row>
    <row r="193" spans="2:32" x14ac:dyDescent="0.2"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</row>
    <row r="194" spans="2:32" x14ac:dyDescent="0.2"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</row>
    <row r="195" spans="2:32" x14ac:dyDescent="0.2"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</row>
    <row r="196" spans="2:32" x14ac:dyDescent="0.2"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</row>
    <row r="197" spans="2:32" x14ac:dyDescent="0.2"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</row>
    <row r="198" spans="2:32" x14ac:dyDescent="0.2"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</row>
    <row r="199" spans="2:32" x14ac:dyDescent="0.2"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</row>
    <row r="200" spans="2:32" x14ac:dyDescent="0.2"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</row>
    <row r="201" spans="2:32" x14ac:dyDescent="0.2"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</row>
    <row r="202" spans="2:32" x14ac:dyDescent="0.2"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</row>
    <row r="203" spans="2:32" x14ac:dyDescent="0.2"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</row>
    <row r="204" spans="2:32" x14ac:dyDescent="0.2"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</row>
    <row r="205" spans="2:32" x14ac:dyDescent="0.2"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</row>
    <row r="206" spans="2:32" x14ac:dyDescent="0.2"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</row>
    <row r="207" spans="2:32" x14ac:dyDescent="0.2"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</row>
    <row r="208" spans="2:32" x14ac:dyDescent="0.2"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</row>
    <row r="209" spans="2:32" x14ac:dyDescent="0.2"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</row>
    <row r="210" spans="2:32" x14ac:dyDescent="0.2"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</row>
    <row r="211" spans="2:32" x14ac:dyDescent="0.2"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</row>
    <row r="212" spans="2:32" x14ac:dyDescent="0.2"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</row>
    <row r="213" spans="2:32" x14ac:dyDescent="0.2"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</row>
    <row r="214" spans="2:32" x14ac:dyDescent="0.2"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</row>
    <row r="215" spans="2:32" x14ac:dyDescent="0.2"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</row>
    <row r="216" spans="2:32" x14ac:dyDescent="0.2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</row>
    <row r="217" spans="2:32" x14ac:dyDescent="0.2"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</row>
    <row r="218" spans="2:32" x14ac:dyDescent="0.2"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</row>
    <row r="219" spans="2:32" x14ac:dyDescent="0.2"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</row>
    <row r="220" spans="2:32" x14ac:dyDescent="0.2"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</row>
    <row r="221" spans="2:32" x14ac:dyDescent="0.2"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</row>
    <row r="222" spans="2:32" x14ac:dyDescent="0.2"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</row>
    <row r="223" spans="2:32" x14ac:dyDescent="0.2"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</row>
    <row r="224" spans="2:32" x14ac:dyDescent="0.2"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</row>
    <row r="225" spans="2:32" x14ac:dyDescent="0.2"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</row>
    <row r="226" spans="2:32" x14ac:dyDescent="0.2"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</row>
    <row r="227" spans="2:32" x14ac:dyDescent="0.2"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</row>
    <row r="228" spans="2:32" x14ac:dyDescent="0.2"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</row>
    <row r="229" spans="2:32" x14ac:dyDescent="0.2"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</row>
    <row r="230" spans="2:32" x14ac:dyDescent="0.2"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</row>
    <row r="231" spans="2:32" x14ac:dyDescent="0.2"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</row>
    <row r="232" spans="2:32" x14ac:dyDescent="0.2"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</row>
    <row r="233" spans="2:32" x14ac:dyDescent="0.2"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</row>
    <row r="234" spans="2:32" x14ac:dyDescent="0.2"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</row>
    <row r="235" spans="2:32" x14ac:dyDescent="0.2"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</row>
    <row r="236" spans="2:32" x14ac:dyDescent="0.2"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</row>
    <row r="237" spans="2:32" x14ac:dyDescent="0.2"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</row>
    <row r="238" spans="2:32" x14ac:dyDescent="0.2"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</row>
    <row r="239" spans="2:32" x14ac:dyDescent="0.2"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</row>
    <row r="240" spans="2:32" x14ac:dyDescent="0.2"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</row>
    <row r="241" spans="2:32" x14ac:dyDescent="0.2"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</row>
    <row r="242" spans="2:32" x14ac:dyDescent="0.2"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</row>
    <row r="243" spans="2:32" x14ac:dyDescent="0.2"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</row>
    <row r="244" spans="2:32" x14ac:dyDescent="0.2"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</row>
    <row r="245" spans="2:32" x14ac:dyDescent="0.2"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</row>
    <row r="246" spans="2:32" x14ac:dyDescent="0.2"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</row>
    <row r="247" spans="2:32" x14ac:dyDescent="0.2"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</row>
    <row r="248" spans="2:32" x14ac:dyDescent="0.2"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</row>
    <row r="249" spans="2:32" x14ac:dyDescent="0.2"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</row>
    <row r="250" spans="2:32" x14ac:dyDescent="0.2"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</row>
    <row r="251" spans="2:32" x14ac:dyDescent="0.2"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</row>
    <row r="252" spans="2:32" x14ac:dyDescent="0.2"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</row>
    <row r="253" spans="2:32" x14ac:dyDescent="0.2"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</row>
    <row r="254" spans="2:32" x14ac:dyDescent="0.2"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</row>
    <row r="255" spans="2:32" x14ac:dyDescent="0.2"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</row>
    <row r="256" spans="2:32" x14ac:dyDescent="0.2"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</row>
    <row r="257" spans="2:32" x14ac:dyDescent="0.2"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</row>
    <row r="258" spans="2:32" x14ac:dyDescent="0.2"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</row>
    <row r="259" spans="2:32" x14ac:dyDescent="0.2"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</row>
    <row r="260" spans="2:32" x14ac:dyDescent="0.2"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</row>
    <row r="261" spans="2:32" x14ac:dyDescent="0.2"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</row>
    <row r="262" spans="2:32" x14ac:dyDescent="0.2"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</row>
    <row r="263" spans="2:32" x14ac:dyDescent="0.2"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</row>
    <row r="264" spans="2:32" x14ac:dyDescent="0.2"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</row>
    <row r="265" spans="2:32" x14ac:dyDescent="0.2"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</row>
    <row r="266" spans="2:32" x14ac:dyDescent="0.2"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</row>
    <row r="267" spans="2:32" x14ac:dyDescent="0.2"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</row>
    <row r="268" spans="2:32" x14ac:dyDescent="0.2"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</row>
    <row r="269" spans="2:32" x14ac:dyDescent="0.2"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</row>
    <row r="270" spans="2:32" x14ac:dyDescent="0.2"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</row>
    <row r="271" spans="2:32" x14ac:dyDescent="0.2"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</row>
    <row r="272" spans="2:32" x14ac:dyDescent="0.2"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</row>
    <row r="273" spans="2:32" x14ac:dyDescent="0.2"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</row>
    <row r="274" spans="2:32" x14ac:dyDescent="0.2"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</row>
    <row r="275" spans="2:32" x14ac:dyDescent="0.2"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</row>
    <row r="276" spans="2:32" x14ac:dyDescent="0.2"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</row>
    <row r="277" spans="2:32" x14ac:dyDescent="0.2"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</row>
    <row r="278" spans="2:32" x14ac:dyDescent="0.2"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</row>
    <row r="279" spans="2:32" x14ac:dyDescent="0.2"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</row>
    <row r="280" spans="2:32" x14ac:dyDescent="0.2"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</row>
    <row r="281" spans="2:32" x14ac:dyDescent="0.2"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</row>
    <row r="282" spans="2:32" x14ac:dyDescent="0.2"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</row>
    <row r="283" spans="2:32" x14ac:dyDescent="0.2"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</row>
    <row r="284" spans="2:32" x14ac:dyDescent="0.2"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</row>
    <row r="285" spans="2:32" x14ac:dyDescent="0.2"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</row>
    <row r="286" spans="2:32" x14ac:dyDescent="0.2"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</row>
    <row r="287" spans="2:32" x14ac:dyDescent="0.2"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</row>
    <row r="288" spans="2:32" x14ac:dyDescent="0.2"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</row>
    <row r="289" spans="2:32" x14ac:dyDescent="0.2"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</row>
    <row r="290" spans="2:32" x14ac:dyDescent="0.2"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</row>
    <row r="291" spans="2:32" x14ac:dyDescent="0.2"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</row>
    <row r="292" spans="2:32" x14ac:dyDescent="0.2"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</row>
    <row r="293" spans="2:32" x14ac:dyDescent="0.2"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</row>
    <row r="294" spans="2:32" x14ac:dyDescent="0.2"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</row>
    <row r="295" spans="2:32" x14ac:dyDescent="0.2"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</row>
    <row r="296" spans="2:32" x14ac:dyDescent="0.2"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</row>
    <row r="297" spans="2:32" x14ac:dyDescent="0.2"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</row>
    <row r="298" spans="2:32" x14ac:dyDescent="0.2"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</row>
    <row r="299" spans="2:32" x14ac:dyDescent="0.2"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</row>
    <row r="300" spans="2:32" x14ac:dyDescent="0.2"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</row>
    <row r="301" spans="2:32" x14ac:dyDescent="0.2"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</row>
    <row r="302" spans="2:32" x14ac:dyDescent="0.2"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</row>
    <row r="303" spans="2:32" x14ac:dyDescent="0.2"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</row>
    <row r="304" spans="2:32" x14ac:dyDescent="0.2"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</row>
    <row r="305" spans="2:32" x14ac:dyDescent="0.2"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</row>
    <row r="306" spans="2:32" x14ac:dyDescent="0.2"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</row>
    <row r="307" spans="2:32" x14ac:dyDescent="0.2"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</row>
    <row r="308" spans="2:32" x14ac:dyDescent="0.2"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</row>
    <row r="309" spans="2:32" x14ac:dyDescent="0.2"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</row>
    <row r="310" spans="2:32" x14ac:dyDescent="0.2"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</row>
    <row r="311" spans="2:32" x14ac:dyDescent="0.2"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</row>
    <row r="312" spans="2:32" x14ac:dyDescent="0.2"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</row>
    <row r="313" spans="2:32" x14ac:dyDescent="0.2"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</row>
    <row r="314" spans="2:32" x14ac:dyDescent="0.2"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</row>
    <row r="315" spans="2:32" x14ac:dyDescent="0.2"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</row>
    <row r="316" spans="2:32" x14ac:dyDescent="0.2"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</row>
    <row r="317" spans="2:32" x14ac:dyDescent="0.2"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</row>
    <row r="318" spans="2:32" x14ac:dyDescent="0.2"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</row>
    <row r="319" spans="2:32" x14ac:dyDescent="0.2"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</row>
    <row r="320" spans="2:32" x14ac:dyDescent="0.2"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</row>
    <row r="321" spans="2:32" x14ac:dyDescent="0.2"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</row>
    <row r="322" spans="2:32" x14ac:dyDescent="0.2"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</row>
    <row r="323" spans="2:32" x14ac:dyDescent="0.2"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</row>
    <row r="324" spans="2:32" x14ac:dyDescent="0.2"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</row>
    <row r="325" spans="2:32" x14ac:dyDescent="0.2"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</row>
    <row r="326" spans="2:32" x14ac:dyDescent="0.2"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</row>
    <row r="327" spans="2:32" x14ac:dyDescent="0.2"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</row>
    <row r="328" spans="2:32" x14ac:dyDescent="0.2"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</row>
    <row r="329" spans="2:32" x14ac:dyDescent="0.2"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</row>
    <row r="330" spans="2:32" x14ac:dyDescent="0.2"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</row>
    <row r="331" spans="2:32" x14ac:dyDescent="0.2"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</row>
    <row r="332" spans="2:32" x14ac:dyDescent="0.2"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</row>
    <row r="333" spans="2:32" x14ac:dyDescent="0.2"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</row>
    <row r="334" spans="2:32" x14ac:dyDescent="0.2"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</row>
    <row r="335" spans="2:32" x14ac:dyDescent="0.2"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</row>
    <row r="336" spans="2:32" x14ac:dyDescent="0.2"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</row>
    <row r="337" spans="2:32" x14ac:dyDescent="0.2"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</row>
    <row r="338" spans="2:32" x14ac:dyDescent="0.2"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</row>
    <row r="339" spans="2:32" x14ac:dyDescent="0.2"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</row>
    <row r="340" spans="2:32" x14ac:dyDescent="0.2"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</row>
    <row r="341" spans="2:32" x14ac:dyDescent="0.2"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</row>
    <row r="342" spans="2:32" x14ac:dyDescent="0.2"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</row>
    <row r="343" spans="2:32" x14ac:dyDescent="0.2"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</row>
    <row r="344" spans="2:32" x14ac:dyDescent="0.2"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</row>
    <row r="345" spans="2:32" x14ac:dyDescent="0.2"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</row>
    <row r="346" spans="2:32" x14ac:dyDescent="0.2"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</row>
    <row r="347" spans="2:32" x14ac:dyDescent="0.2"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</row>
    <row r="348" spans="2:32" x14ac:dyDescent="0.2"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</row>
    <row r="349" spans="2:32" x14ac:dyDescent="0.2"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</row>
    <row r="350" spans="2:32" x14ac:dyDescent="0.2"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</row>
    <row r="351" spans="2:32" x14ac:dyDescent="0.2"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</row>
    <row r="352" spans="2:32" x14ac:dyDescent="0.2"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</row>
    <row r="353" spans="2:32" x14ac:dyDescent="0.2"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</row>
    <row r="354" spans="2:32" x14ac:dyDescent="0.2"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</row>
    <row r="355" spans="2:32" x14ac:dyDescent="0.2"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</row>
    <row r="356" spans="2:32" x14ac:dyDescent="0.2"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</row>
    <row r="357" spans="2:32" x14ac:dyDescent="0.2"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</row>
    <row r="358" spans="2:32" x14ac:dyDescent="0.2"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</row>
    <row r="359" spans="2:32" x14ac:dyDescent="0.2"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</row>
    <row r="360" spans="2:32" x14ac:dyDescent="0.2"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</row>
    <row r="361" spans="2:32" x14ac:dyDescent="0.2"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</row>
    <row r="362" spans="2:32" x14ac:dyDescent="0.2"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</row>
    <row r="363" spans="2:32" x14ac:dyDescent="0.2"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</row>
    <row r="364" spans="2:32" x14ac:dyDescent="0.2"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</row>
    <row r="365" spans="2:32" x14ac:dyDescent="0.2"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</row>
    <row r="366" spans="2:32" x14ac:dyDescent="0.2"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</row>
    <row r="367" spans="2:32" x14ac:dyDescent="0.2"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</row>
    <row r="368" spans="2:32" x14ac:dyDescent="0.2"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</row>
    <row r="369" spans="2:32" x14ac:dyDescent="0.2"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</row>
    <row r="370" spans="2:32" x14ac:dyDescent="0.2"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</row>
    <row r="371" spans="2:32" x14ac:dyDescent="0.2"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</row>
    <row r="372" spans="2:32" x14ac:dyDescent="0.2"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</row>
    <row r="373" spans="2:32" x14ac:dyDescent="0.2"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</row>
    <row r="374" spans="2:32" x14ac:dyDescent="0.2"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</row>
    <row r="375" spans="2:32" x14ac:dyDescent="0.2"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</row>
    <row r="376" spans="2:32" x14ac:dyDescent="0.2"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</row>
    <row r="377" spans="2:32" x14ac:dyDescent="0.2"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</row>
    <row r="378" spans="2:32" x14ac:dyDescent="0.2"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</row>
    <row r="379" spans="2:32" x14ac:dyDescent="0.2"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</row>
    <row r="380" spans="2:32" x14ac:dyDescent="0.2"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</row>
    <row r="381" spans="2:32" x14ac:dyDescent="0.2"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</row>
    <row r="382" spans="2:32" x14ac:dyDescent="0.2"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</row>
    <row r="383" spans="2:32" x14ac:dyDescent="0.2"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</row>
    <row r="384" spans="2:32" x14ac:dyDescent="0.2"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</row>
    <row r="385" spans="2:32" x14ac:dyDescent="0.2"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</row>
    <row r="386" spans="2:32" x14ac:dyDescent="0.2"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</row>
    <row r="387" spans="2:32" x14ac:dyDescent="0.2"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</row>
    <row r="388" spans="2:32" x14ac:dyDescent="0.2"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</row>
    <row r="389" spans="2:32" x14ac:dyDescent="0.2"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</row>
    <row r="390" spans="2:32" x14ac:dyDescent="0.2"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</row>
    <row r="391" spans="2:32" x14ac:dyDescent="0.2"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</row>
    <row r="392" spans="2:32" x14ac:dyDescent="0.2"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</row>
    <row r="393" spans="2:32" x14ac:dyDescent="0.2"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</row>
    <row r="394" spans="2:32" x14ac:dyDescent="0.2"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</row>
    <row r="395" spans="2:32" x14ac:dyDescent="0.2"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</row>
    <row r="396" spans="2:32" x14ac:dyDescent="0.2"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</row>
    <row r="397" spans="2:32" x14ac:dyDescent="0.2"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</row>
    <row r="398" spans="2:32" x14ac:dyDescent="0.2"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</row>
    <row r="399" spans="2:32" x14ac:dyDescent="0.2"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</row>
    <row r="400" spans="2:32" x14ac:dyDescent="0.2"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</row>
    <row r="401" spans="2:32" x14ac:dyDescent="0.2"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</row>
    <row r="402" spans="2:32" x14ac:dyDescent="0.2"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</row>
    <row r="403" spans="2:32" x14ac:dyDescent="0.2"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</row>
    <row r="404" spans="2:32" x14ac:dyDescent="0.2"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</row>
    <row r="405" spans="2:32" x14ac:dyDescent="0.2"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</row>
    <row r="406" spans="2:32" x14ac:dyDescent="0.2"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</row>
    <row r="407" spans="2:32" x14ac:dyDescent="0.2"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</row>
    <row r="408" spans="2:32" x14ac:dyDescent="0.2"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</row>
    <row r="409" spans="2:32" x14ac:dyDescent="0.2"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</row>
    <row r="410" spans="2:32" x14ac:dyDescent="0.2"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</row>
    <row r="411" spans="2:32" x14ac:dyDescent="0.2"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</row>
    <row r="412" spans="2:32" x14ac:dyDescent="0.2"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</row>
    <row r="413" spans="2:32" x14ac:dyDescent="0.2"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</row>
    <row r="414" spans="2:32" x14ac:dyDescent="0.2"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</row>
    <row r="415" spans="2:32" x14ac:dyDescent="0.2"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</row>
    <row r="416" spans="2:32" x14ac:dyDescent="0.2"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</row>
    <row r="417" spans="2:32" x14ac:dyDescent="0.2"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</row>
    <row r="418" spans="2:32" x14ac:dyDescent="0.2"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</row>
    <row r="419" spans="2:32" x14ac:dyDescent="0.2"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</row>
    <row r="420" spans="2:32" x14ac:dyDescent="0.2"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</row>
    <row r="421" spans="2:32" x14ac:dyDescent="0.2"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</row>
    <row r="422" spans="2:32" x14ac:dyDescent="0.2"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</row>
    <row r="423" spans="2:32" x14ac:dyDescent="0.2"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</row>
    <row r="424" spans="2:32" x14ac:dyDescent="0.2"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</row>
    <row r="425" spans="2:32" x14ac:dyDescent="0.2"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</row>
    <row r="426" spans="2:32" x14ac:dyDescent="0.2"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</row>
    <row r="427" spans="2:32" x14ac:dyDescent="0.2"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</row>
    <row r="428" spans="2:32" x14ac:dyDescent="0.2"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</row>
    <row r="429" spans="2:32" x14ac:dyDescent="0.2"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</row>
    <row r="430" spans="2:32" x14ac:dyDescent="0.2"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</row>
    <row r="431" spans="2:32" x14ac:dyDescent="0.2"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</row>
    <row r="432" spans="2:32" x14ac:dyDescent="0.2"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</row>
    <row r="433" spans="2:32" x14ac:dyDescent="0.2"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</row>
    <row r="434" spans="2:32" x14ac:dyDescent="0.2"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</row>
    <row r="435" spans="2:32" x14ac:dyDescent="0.2"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</row>
    <row r="436" spans="2:32" x14ac:dyDescent="0.2"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</row>
    <row r="437" spans="2:32" x14ac:dyDescent="0.2"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</row>
    <row r="438" spans="2:32" x14ac:dyDescent="0.2"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</row>
    <row r="439" spans="2:32" x14ac:dyDescent="0.2"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</row>
    <row r="440" spans="2:32" x14ac:dyDescent="0.2"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</row>
    <row r="441" spans="2:32" x14ac:dyDescent="0.2"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</row>
    <row r="442" spans="2:32" x14ac:dyDescent="0.2"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</row>
    <row r="443" spans="2:32" x14ac:dyDescent="0.2"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</row>
    <row r="444" spans="2:32" x14ac:dyDescent="0.2"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</row>
    <row r="445" spans="2:32" x14ac:dyDescent="0.2"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</row>
    <row r="446" spans="2:32" x14ac:dyDescent="0.2"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</row>
    <row r="447" spans="2:32" x14ac:dyDescent="0.2"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</row>
    <row r="448" spans="2:32" x14ac:dyDescent="0.2"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</row>
    <row r="449" spans="2:32" x14ac:dyDescent="0.2"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</row>
    <row r="450" spans="2:32" x14ac:dyDescent="0.2"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</row>
    <row r="451" spans="2:32" x14ac:dyDescent="0.2"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</row>
    <row r="452" spans="2:32" x14ac:dyDescent="0.2"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</row>
    <row r="453" spans="2:32" x14ac:dyDescent="0.2"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</row>
    <row r="454" spans="2:32" x14ac:dyDescent="0.2"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</row>
    <row r="455" spans="2:32" x14ac:dyDescent="0.2"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</row>
    <row r="456" spans="2:32" x14ac:dyDescent="0.2"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</row>
    <row r="457" spans="2:32" x14ac:dyDescent="0.2"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</row>
    <row r="458" spans="2:32" x14ac:dyDescent="0.2"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</row>
    <row r="459" spans="2:32" x14ac:dyDescent="0.2"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</row>
    <row r="460" spans="2:32" x14ac:dyDescent="0.2"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</row>
    <row r="461" spans="2:32" x14ac:dyDescent="0.2"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</row>
    <row r="462" spans="2:32" x14ac:dyDescent="0.2"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</row>
    <row r="463" spans="2:32" x14ac:dyDescent="0.2"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</row>
    <row r="464" spans="2:32" x14ac:dyDescent="0.2"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</row>
    <row r="465" spans="2:32" x14ac:dyDescent="0.2"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</row>
    <row r="466" spans="2:32" x14ac:dyDescent="0.2"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</row>
    <row r="467" spans="2:32" x14ac:dyDescent="0.2"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</row>
    <row r="468" spans="2:32" x14ac:dyDescent="0.2"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</row>
    <row r="469" spans="2:32" x14ac:dyDescent="0.2"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</row>
    <row r="470" spans="2:32" x14ac:dyDescent="0.2"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</row>
    <row r="471" spans="2:32" x14ac:dyDescent="0.2"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</row>
    <row r="472" spans="2:32" x14ac:dyDescent="0.2"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</row>
    <row r="473" spans="2:32" x14ac:dyDescent="0.2"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</row>
    <row r="474" spans="2:32" x14ac:dyDescent="0.2"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</row>
    <row r="475" spans="2:32" x14ac:dyDescent="0.2"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</row>
    <row r="476" spans="2:32" x14ac:dyDescent="0.2"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</row>
    <row r="477" spans="2:32" x14ac:dyDescent="0.2"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</row>
    <row r="478" spans="2:32" x14ac:dyDescent="0.2"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</row>
    <row r="479" spans="2:32" x14ac:dyDescent="0.2"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</row>
    <row r="480" spans="2:32" x14ac:dyDescent="0.2"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</row>
    <row r="481" spans="2:32" x14ac:dyDescent="0.2"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</row>
    <row r="482" spans="2:32" x14ac:dyDescent="0.2"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</row>
    <row r="483" spans="2:32" x14ac:dyDescent="0.2"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</row>
    <row r="484" spans="2:32" x14ac:dyDescent="0.2"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</row>
    <row r="485" spans="2:32" x14ac:dyDescent="0.2"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</row>
    <row r="486" spans="2:32" x14ac:dyDescent="0.2"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</row>
    <row r="487" spans="2:32" x14ac:dyDescent="0.2"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</row>
    <row r="488" spans="2:32" x14ac:dyDescent="0.2"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</row>
    <row r="489" spans="2:32" x14ac:dyDescent="0.2"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</row>
    <row r="490" spans="2:32" x14ac:dyDescent="0.2"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</row>
    <row r="491" spans="2:32" x14ac:dyDescent="0.2"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</row>
    <row r="492" spans="2:32" x14ac:dyDescent="0.2"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</row>
    <row r="493" spans="2:32" x14ac:dyDescent="0.2"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</row>
    <row r="494" spans="2:32" x14ac:dyDescent="0.2"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</row>
    <row r="495" spans="2:32" x14ac:dyDescent="0.2"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</row>
    <row r="496" spans="2:32" x14ac:dyDescent="0.2"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</row>
    <row r="497" spans="2:32" x14ac:dyDescent="0.2"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</row>
    <row r="498" spans="2:32" x14ac:dyDescent="0.2"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</row>
    <row r="499" spans="2:32" x14ac:dyDescent="0.2"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</row>
    <row r="500" spans="2:32" x14ac:dyDescent="0.2"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</row>
    <row r="501" spans="2:32" x14ac:dyDescent="0.2"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</row>
    <row r="502" spans="2:32" x14ac:dyDescent="0.2"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</row>
    <row r="503" spans="2:32" x14ac:dyDescent="0.2"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</row>
    <row r="504" spans="2:32" x14ac:dyDescent="0.2"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</row>
    <row r="505" spans="2:32" x14ac:dyDescent="0.2"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</row>
    <row r="506" spans="2:32" x14ac:dyDescent="0.2"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</row>
    <row r="507" spans="2:32" x14ac:dyDescent="0.2"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</row>
    <row r="508" spans="2:32" x14ac:dyDescent="0.2"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</row>
    <row r="509" spans="2:32" x14ac:dyDescent="0.2"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</row>
    <row r="510" spans="2:32" x14ac:dyDescent="0.2"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</row>
    <row r="511" spans="2:32" x14ac:dyDescent="0.2"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</row>
    <row r="512" spans="2:32" x14ac:dyDescent="0.2"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</row>
    <row r="513" spans="2:32" x14ac:dyDescent="0.2"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</row>
    <row r="514" spans="2:32" x14ac:dyDescent="0.2"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</row>
    <row r="515" spans="2:32" x14ac:dyDescent="0.2"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</row>
    <row r="516" spans="2:32" x14ac:dyDescent="0.2"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</row>
    <row r="517" spans="2:32" x14ac:dyDescent="0.2"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</row>
    <row r="518" spans="2:32" x14ac:dyDescent="0.2"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</row>
    <row r="519" spans="2:32" x14ac:dyDescent="0.2"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</row>
    <row r="520" spans="2:32" x14ac:dyDescent="0.2"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</row>
    <row r="521" spans="2:32" x14ac:dyDescent="0.2"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</row>
    <row r="522" spans="2:32" x14ac:dyDescent="0.2"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</row>
    <row r="523" spans="2:32" x14ac:dyDescent="0.2"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</row>
    <row r="524" spans="2:32" x14ac:dyDescent="0.2"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</row>
    <row r="525" spans="2:32" x14ac:dyDescent="0.2"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</row>
    <row r="526" spans="2:32" x14ac:dyDescent="0.2"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</row>
    <row r="527" spans="2:32" x14ac:dyDescent="0.2"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</row>
    <row r="528" spans="2:32" x14ac:dyDescent="0.2"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</row>
    <row r="529" spans="2:32" x14ac:dyDescent="0.2"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</row>
    <row r="530" spans="2:32" x14ac:dyDescent="0.2"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</row>
    <row r="531" spans="2:32" x14ac:dyDescent="0.2"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</row>
    <row r="532" spans="2:32" x14ac:dyDescent="0.2"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</row>
    <row r="533" spans="2:32" x14ac:dyDescent="0.2"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</row>
    <row r="534" spans="2:32" x14ac:dyDescent="0.2"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</row>
    <row r="535" spans="2:32" x14ac:dyDescent="0.2"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</row>
    <row r="536" spans="2:32" x14ac:dyDescent="0.2"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</row>
    <row r="537" spans="2:32" x14ac:dyDescent="0.2"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</row>
    <row r="538" spans="2:32" x14ac:dyDescent="0.2"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</row>
    <row r="539" spans="2:32" x14ac:dyDescent="0.2"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</row>
    <row r="540" spans="2:32" x14ac:dyDescent="0.2"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</row>
    <row r="541" spans="2:32" x14ac:dyDescent="0.2"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</row>
    <row r="542" spans="2:32" x14ac:dyDescent="0.2"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</row>
    <row r="543" spans="2:32" x14ac:dyDescent="0.2"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</row>
    <row r="544" spans="2:32" x14ac:dyDescent="0.2"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</row>
    <row r="545" spans="2:32" x14ac:dyDescent="0.2"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</row>
    <row r="546" spans="2:32" x14ac:dyDescent="0.2"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</row>
    <row r="547" spans="2:32" x14ac:dyDescent="0.2"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</row>
    <row r="548" spans="2:32" x14ac:dyDescent="0.2"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</row>
    <row r="549" spans="2:32" x14ac:dyDescent="0.2"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</row>
    <row r="550" spans="2:32" x14ac:dyDescent="0.2"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</row>
    <row r="551" spans="2:32" x14ac:dyDescent="0.2"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</row>
    <row r="552" spans="2:32" x14ac:dyDescent="0.2"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</row>
    <row r="553" spans="2:32" x14ac:dyDescent="0.2"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</row>
    <row r="554" spans="2:32" x14ac:dyDescent="0.2"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</row>
    <row r="555" spans="2:32" x14ac:dyDescent="0.2"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</row>
    <row r="556" spans="2:32" x14ac:dyDescent="0.2"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</row>
    <row r="557" spans="2:32" x14ac:dyDescent="0.2"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</row>
    <row r="558" spans="2:32" x14ac:dyDescent="0.2"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</row>
    <row r="559" spans="2:32" x14ac:dyDescent="0.2"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</row>
    <row r="560" spans="2:32" x14ac:dyDescent="0.2"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</row>
    <row r="561" spans="2:32" x14ac:dyDescent="0.2"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</row>
    <row r="562" spans="2:32" x14ac:dyDescent="0.2"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</row>
    <row r="563" spans="2:32" x14ac:dyDescent="0.2"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</row>
    <row r="564" spans="2:32" x14ac:dyDescent="0.2"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</row>
    <row r="565" spans="2:32" x14ac:dyDescent="0.2"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</row>
    <row r="566" spans="2:32" x14ac:dyDescent="0.2"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</row>
    <row r="567" spans="2:32" x14ac:dyDescent="0.2"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</row>
    <row r="568" spans="2:32" x14ac:dyDescent="0.2"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</row>
    <row r="569" spans="2:32" x14ac:dyDescent="0.2"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</row>
    <row r="570" spans="2:32" x14ac:dyDescent="0.2"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</row>
    <row r="571" spans="2:32" x14ac:dyDescent="0.2"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</row>
    <row r="572" spans="2:32" x14ac:dyDescent="0.2"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</row>
    <row r="573" spans="2:32" x14ac:dyDescent="0.2"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</row>
    <row r="574" spans="2:32" x14ac:dyDescent="0.2"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</row>
    <row r="575" spans="2:32" x14ac:dyDescent="0.2"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</row>
    <row r="576" spans="2:32" x14ac:dyDescent="0.2"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</row>
    <row r="577" spans="2:32" x14ac:dyDescent="0.2"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</row>
    <row r="578" spans="2:32" x14ac:dyDescent="0.2"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</row>
    <row r="579" spans="2:32" x14ac:dyDescent="0.2"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</row>
    <row r="580" spans="2:32" x14ac:dyDescent="0.2"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</row>
    <row r="581" spans="2:32" x14ac:dyDescent="0.2"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</row>
    <row r="582" spans="2:32" x14ac:dyDescent="0.2"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</row>
    <row r="583" spans="2:32" x14ac:dyDescent="0.2"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</row>
    <row r="584" spans="2:32" x14ac:dyDescent="0.2"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</row>
    <row r="585" spans="2:32" x14ac:dyDescent="0.2"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</row>
    <row r="586" spans="2:32" x14ac:dyDescent="0.2"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</row>
    <row r="587" spans="2:32" x14ac:dyDescent="0.2"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</row>
    <row r="588" spans="2:32" x14ac:dyDescent="0.2"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</row>
    <row r="589" spans="2:32" x14ac:dyDescent="0.2"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</row>
    <row r="590" spans="2:32" x14ac:dyDescent="0.2"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</row>
    <row r="591" spans="2:32" x14ac:dyDescent="0.2"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</row>
    <row r="592" spans="2:32" x14ac:dyDescent="0.2"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</row>
    <row r="593" spans="2:32" x14ac:dyDescent="0.2"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</row>
    <row r="594" spans="2:32" x14ac:dyDescent="0.2"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</row>
    <row r="595" spans="2:32" x14ac:dyDescent="0.2"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</row>
    <row r="596" spans="2:32" x14ac:dyDescent="0.2"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</row>
    <row r="597" spans="2:32" x14ac:dyDescent="0.2"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</row>
    <row r="598" spans="2:32" x14ac:dyDescent="0.2"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</row>
    <row r="599" spans="2:32" x14ac:dyDescent="0.2"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</row>
    <row r="600" spans="2:32" x14ac:dyDescent="0.2"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</row>
    <row r="601" spans="2:32" x14ac:dyDescent="0.2"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</row>
    <row r="602" spans="2:32" x14ac:dyDescent="0.2"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</row>
    <row r="603" spans="2:32" x14ac:dyDescent="0.2"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</row>
    <row r="604" spans="2:32" x14ac:dyDescent="0.2"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</row>
    <row r="605" spans="2:32" x14ac:dyDescent="0.2"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</row>
    <row r="606" spans="2:32" x14ac:dyDescent="0.2"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</row>
    <row r="607" spans="2:32" x14ac:dyDescent="0.2"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</row>
    <row r="608" spans="2:32" x14ac:dyDescent="0.2"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</row>
    <row r="609" spans="2:32" x14ac:dyDescent="0.2"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</row>
    <row r="610" spans="2:32" x14ac:dyDescent="0.2"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</row>
    <row r="611" spans="2:32" x14ac:dyDescent="0.2"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</row>
    <row r="612" spans="2:32" x14ac:dyDescent="0.2"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</row>
    <row r="613" spans="2:32" x14ac:dyDescent="0.2"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</row>
    <row r="614" spans="2:32" x14ac:dyDescent="0.2"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</row>
    <row r="615" spans="2:32" x14ac:dyDescent="0.2"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</row>
    <row r="616" spans="2:32" x14ac:dyDescent="0.2"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</row>
    <row r="617" spans="2:32" x14ac:dyDescent="0.2"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</row>
    <row r="618" spans="2:32" x14ac:dyDescent="0.2"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</row>
    <row r="619" spans="2:32" x14ac:dyDescent="0.2"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</row>
    <row r="620" spans="2:32" x14ac:dyDescent="0.2"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</row>
    <row r="621" spans="2:32" x14ac:dyDescent="0.2"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</row>
    <row r="622" spans="2:32" x14ac:dyDescent="0.2"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</row>
    <row r="623" spans="2:32" x14ac:dyDescent="0.2"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</row>
    <row r="624" spans="2:32" x14ac:dyDescent="0.2"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</row>
    <row r="625" spans="2:32" x14ac:dyDescent="0.2"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</row>
    <row r="626" spans="2:32" x14ac:dyDescent="0.2"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</row>
    <row r="627" spans="2:32" x14ac:dyDescent="0.2"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</row>
    <row r="628" spans="2:32" x14ac:dyDescent="0.2"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</row>
    <row r="629" spans="2:32" x14ac:dyDescent="0.2"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</row>
    <row r="630" spans="2:32" x14ac:dyDescent="0.2"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</row>
    <row r="631" spans="2:32" x14ac:dyDescent="0.2"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</row>
    <row r="632" spans="2:32" x14ac:dyDescent="0.2"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</row>
    <row r="633" spans="2:32" x14ac:dyDescent="0.2"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</row>
    <row r="634" spans="2:32" x14ac:dyDescent="0.2"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</row>
    <row r="635" spans="2:32" x14ac:dyDescent="0.2"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</row>
    <row r="636" spans="2:32" x14ac:dyDescent="0.2"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</row>
    <row r="637" spans="2:32" x14ac:dyDescent="0.2"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</row>
    <row r="638" spans="2:32" x14ac:dyDescent="0.2"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</row>
    <row r="639" spans="2:32" x14ac:dyDescent="0.2"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</row>
    <row r="640" spans="2:32" x14ac:dyDescent="0.2"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</row>
    <row r="641" spans="2:32" x14ac:dyDescent="0.2"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</row>
    <row r="642" spans="2:32" x14ac:dyDescent="0.2"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</row>
    <row r="643" spans="2:32" x14ac:dyDescent="0.2"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</row>
    <row r="644" spans="2:32" x14ac:dyDescent="0.2"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</row>
    <row r="645" spans="2:32" x14ac:dyDescent="0.2"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</row>
    <row r="646" spans="2:32" x14ac:dyDescent="0.2"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</row>
    <row r="647" spans="2:32" x14ac:dyDescent="0.2"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</row>
    <row r="648" spans="2:32" x14ac:dyDescent="0.2"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</row>
    <row r="649" spans="2:32" x14ac:dyDescent="0.2"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</row>
    <row r="650" spans="2:32" x14ac:dyDescent="0.2"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</row>
    <row r="651" spans="2:32" x14ac:dyDescent="0.2"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</row>
    <row r="652" spans="2:32" x14ac:dyDescent="0.2"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</row>
    <row r="653" spans="2:32" x14ac:dyDescent="0.2"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</row>
    <row r="654" spans="2:32" x14ac:dyDescent="0.2"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</row>
    <row r="655" spans="2:32" x14ac:dyDescent="0.2"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</row>
    <row r="656" spans="2:32" x14ac:dyDescent="0.2"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</row>
    <row r="657" spans="2:32" x14ac:dyDescent="0.2"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</row>
    <row r="658" spans="2:32" x14ac:dyDescent="0.2"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</row>
    <row r="659" spans="2:32" x14ac:dyDescent="0.2"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</row>
    <row r="660" spans="2:32" x14ac:dyDescent="0.2"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</row>
    <row r="661" spans="2:32" x14ac:dyDescent="0.2"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</row>
    <row r="662" spans="2:32" x14ac:dyDescent="0.2"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</row>
    <row r="663" spans="2:32" x14ac:dyDescent="0.2"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</row>
    <row r="664" spans="2:32" x14ac:dyDescent="0.2"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</row>
    <row r="665" spans="2:32" x14ac:dyDescent="0.2"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</row>
    <row r="666" spans="2:32" x14ac:dyDescent="0.2"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</row>
    <row r="667" spans="2:32" x14ac:dyDescent="0.2"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</row>
    <row r="668" spans="2:32" x14ac:dyDescent="0.2"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</row>
    <row r="669" spans="2:32" x14ac:dyDescent="0.2"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</row>
    <row r="670" spans="2:32" x14ac:dyDescent="0.2"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</row>
    <row r="671" spans="2:32" x14ac:dyDescent="0.2"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</row>
    <row r="672" spans="2:32" x14ac:dyDescent="0.2"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</row>
    <row r="673" spans="2:32" x14ac:dyDescent="0.2"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</row>
    <row r="674" spans="2:32" x14ac:dyDescent="0.2"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</row>
    <row r="675" spans="2:32" x14ac:dyDescent="0.2"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</row>
    <row r="676" spans="2:32" x14ac:dyDescent="0.2"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</row>
    <row r="677" spans="2:32" x14ac:dyDescent="0.2"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</row>
    <row r="678" spans="2:32" x14ac:dyDescent="0.2"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</row>
    <row r="679" spans="2:32" x14ac:dyDescent="0.2"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</row>
    <row r="680" spans="2:32" x14ac:dyDescent="0.2"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</row>
    <row r="681" spans="2:32" x14ac:dyDescent="0.2"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</row>
    <row r="682" spans="2:32" x14ac:dyDescent="0.2"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</row>
    <row r="683" spans="2:32" x14ac:dyDescent="0.2"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</row>
    <row r="684" spans="2:32" x14ac:dyDescent="0.2"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</row>
    <row r="685" spans="2:32" x14ac:dyDescent="0.2"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</row>
    <row r="686" spans="2:32" x14ac:dyDescent="0.2"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</row>
    <row r="687" spans="2:32" x14ac:dyDescent="0.2"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</row>
    <row r="688" spans="2:32" x14ac:dyDescent="0.2"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</row>
    <row r="689" spans="2:32" x14ac:dyDescent="0.2"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</row>
    <row r="690" spans="2:32" x14ac:dyDescent="0.2"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</row>
    <row r="691" spans="2:32" x14ac:dyDescent="0.2"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</row>
    <row r="692" spans="2:32" x14ac:dyDescent="0.2"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</row>
    <row r="693" spans="2:32" x14ac:dyDescent="0.2"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</row>
    <row r="694" spans="2:32" x14ac:dyDescent="0.2"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</row>
    <row r="695" spans="2:32" x14ac:dyDescent="0.2"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</row>
    <row r="696" spans="2:32" x14ac:dyDescent="0.2"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</row>
    <row r="697" spans="2:32" x14ac:dyDescent="0.2"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</row>
    <row r="698" spans="2:32" x14ac:dyDescent="0.2"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</row>
    <row r="699" spans="2:32" x14ac:dyDescent="0.2"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</row>
    <row r="700" spans="2:32" x14ac:dyDescent="0.2"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</row>
    <row r="701" spans="2:32" x14ac:dyDescent="0.2"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</row>
    <row r="702" spans="2:32" x14ac:dyDescent="0.2"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</row>
    <row r="703" spans="2:32" x14ac:dyDescent="0.2"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</row>
    <row r="704" spans="2:32" x14ac:dyDescent="0.2"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</row>
    <row r="705" spans="2:32" x14ac:dyDescent="0.2"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</row>
    <row r="706" spans="2:32" x14ac:dyDescent="0.2"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</row>
    <row r="707" spans="2:32" x14ac:dyDescent="0.2"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</row>
    <row r="708" spans="2:32" x14ac:dyDescent="0.2"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</row>
    <row r="709" spans="2:32" x14ac:dyDescent="0.2"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</row>
    <row r="710" spans="2:32" x14ac:dyDescent="0.2"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</row>
    <row r="711" spans="2:32" x14ac:dyDescent="0.2"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</row>
    <row r="712" spans="2:32" x14ac:dyDescent="0.2"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</row>
    <row r="713" spans="2:32" x14ac:dyDescent="0.2"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</row>
    <row r="714" spans="2:32" x14ac:dyDescent="0.2"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</row>
    <row r="715" spans="2:32" x14ac:dyDescent="0.2"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</row>
    <row r="716" spans="2:32" x14ac:dyDescent="0.2"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</row>
    <row r="717" spans="2:32" x14ac:dyDescent="0.2"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</row>
    <row r="718" spans="2:32" x14ac:dyDescent="0.2"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</row>
    <row r="719" spans="2:32" x14ac:dyDescent="0.2"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</row>
    <row r="720" spans="2:32" x14ac:dyDescent="0.2"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</row>
    <row r="721" spans="2:32" x14ac:dyDescent="0.2"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</row>
    <row r="722" spans="2:32" x14ac:dyDescent="0.2"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</row>
    <row r="723" spans="2:32" x14ac:dyDescent="0.2"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</row>
    <row r="724" spans="2:32" x14ac:dyDescent="0.2"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</row>
    <row r="725" spans="2:32" x14ac:dyDescent="0.2"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</row>
    <row r="726" spans="2:32" x14ac:dyDescent="0.2"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</row>
    <row r="727" spans="2:32" x14ac:dyDescent="0.2"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</row>
    <row r="728" spans="2:32" x14ac:dyDescent="0.2"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</row>
    <row r="729" spans="2:32" x14ac:dyDescent="0.2"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</row>
    <row r="730" spans="2:32" x14ac:dyDescent="0.2"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</row>
    <row r="731" spans="2:32" x14ac:dyDescent="0.2"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</row>
    <row r="732" spans="2:32" x14ac:dyDescent="0.2"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</row>
    <row r="733" spans="2:32" x14ac:dyDescent="0.2"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</row>
    <row r="734" spans="2:32" x14ac:dyDescent="0.2"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</row>
    <row r="735" spans="2:32" x14ac:dyDescent="0.2"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</row>
    <row r="736" spans="2:32" x14ac:dyDescent="0.2"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</row>
    <row r="737" spans="2:32" x14ac:dyDescent="0.2"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</row>
    <row r="738" spans="2:32" x14ac:dyDescent="0.2"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</row>
    <row r="739" spans="2:32" x14ac:dyDescent="0.2"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</row>
    <row r="740" spans="2:32" x14ac:dyDescent="0.2"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</row>
    <row r="741" spans="2:32" x14ac:dyDescent="0.2"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</row>
    <row r="742" spans="2:32" x14ac:dyDescent="0.2"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</row>
    <row r="743" spans="2:32" x14ac:dyDescent="0.2"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</row>
    <row r="744" spans="2:32" x14ac:dyDescent="0.2"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</row>
    <row r="745" spans="2:32" x14ac:dyDescent="0.2"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</row>
    <row r="746" spans="2:32" x14ac:dyDescent="0.2"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</row>
    <row r="747" spans="2:32" x14ac:dyDescent="0.2"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</row>
    <row r="748" spans="2:32" x14ac:dyDescent="0.2"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</row>
    <row r="749" spans="2:32" x14ac:dyDescent="0.2"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</row>
    <row r="750" spans="2:32" x14ac:dyDescent="0.2"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</row>
    <row r="751" spans="2:32" x14ac:dyDescent="0.2"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</row>
    <row r="752" spans="2:32" x14ac:dyDescent="0.2"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</row>
    <row r="753" spans="2:32" x14ac:dyDescent="0.2"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</row>
    <row r="754" spans="2:32" x14ac:dyDescent="0.2"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</row>
    <row r="755" spans="2:32" x14ac:dyDescent="0.2"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</row>
    <row r="756" spans="2:32" x14ac:dyDescent="0.2"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</row>
    <row r="757" spans="2:32" x14ac:dyDescent="0.2"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</row>
    <row r="758" spans="2:32" x14ac:dyDescent="0.2"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</row>
    <row r="759" spans="2:32" x14ac:dyDescent="0.2"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</row>
    <row r="760" spans="2:32" x14ac:dyDescent="0.2"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</row>
    <row r="761" spans="2:32" x14ac:dyDescent="0.2"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</row>
    <row r="762" spans="2:32" x14ac:dyDescent="0.2"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</row>
    <row r="763" spans="2:32" x14ac:dyDescent="0.2"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</row>
    <row r="764" spans="2:32" x14ac:dyDescent="0.2"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</row>
    <row r="765" spans="2:32" x14ac:dyDescent="0.2"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</row>
    <row r="766" spans="2:32" x14ac:dyDescent="0.2"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</row>
    <row r="767" spans="2:32" x14ac:dyDescent="0.2"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</row>
    <row r="768" spans="2:32" x14ac:dyDescent="0.2"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</row>
    <row r="769" spans="2:32" x14ac:dyDescent="0.2"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</row>
    <row r="770" spans="2:32" x14ac:dyDescent="0.2"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</row>
    <row r="771" spans="2:32" x14ac:dyDescent="0.2"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</row>
    <row r="772" spans="2:32" x14ac:dyDescent="0.2"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</row>
    <row r="773" spans="2:32" x14ac:dyDescent="0.2"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</row>
    <row r="774" spans="2:32" x14ac:dyDescent="0.2"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</row>
    <row r="775" spans="2:32" x14ac:dyDescent="0.2"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</row>
    <row r="776" spans="2:32" x14ac:dyDescent="0.2"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</row>
    <row r="777" spans="2:32" x14ac:dyDescent="0.2"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</row>
    <row r="778" spans="2:32" x14ac:dyDescent="0.2"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F778" s="15"/>
    </row>
    <row r="779" spans="2:32" x14ac:dyDescent="0.2"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F779" s="15"/>
    </row>
    <row r="780" spans="2:32" x14ac:dyDescent="0.2"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F780" s="15"/>
    </row>
    <row r="781" spans="2:32" x14ac:dyDescent="0.2"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F781" s="15"/>
    </row>
    <row r="782" spans="2:32" x14ac:dyDescent="0.2"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F782" s="15"/>
    </row>
    <row r="783" spans="2:32" x14ac:dyDescent="0.2"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F783" s="15"/>
    </row>
    <row r="784" spans="2:32" x14ac:dyDescent="0.2"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F784" s="15"/>
    </row>
    <row r="785" spans="2:32" x14ac:dyDescent="0.2"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F785" s="15"/>
    </row>
    <row r="786" spans="2:32" x14ac:dyDescent="0.2"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F786" s="15"/>
    </row>
    <row r="787" spans="2:32" x14ac:dyDescent="0.2"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F787" s="15"/>
    </row>
    <row r="788" spans="2:32" x14ac:dyDescent="0.2"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F788" s="15"/>
    </row>
    <row r="789" spans="2:32" x14ac:dyDescent="0.2"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F789" s="15"/>
    </row>
    <row r="790" spans="2:32" x14ac:dyDescent="0.2"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F790" s="15"/>
    </row>
    <row r="791" spans="2:32" x14ac:dyDescent="0.2"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F791" s="15"/>
    </row>
    <row r="792" spans="2:32" x14ac:dyDescent="0.2"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F792" s="15"/>
    </row>
    <row r="793" spans="2:32" x14ac:dyDescent="0.2"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F793" s="15"/>
    </row>
    <row r="794" spans="2:32" x14ac:dyDescent="0.2"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F794" s="15"/>
    </row>
    <row r="795" spans="2:32" x14ac:dyDescent="0.2"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F795" s="15"/>
    </row>
    <row r="796" spans="2:32" x14ac:dyDescent="0.2"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F796" s="15"/>
    </row>
    <row r="797" spans="2:32" x14ac:dyDescent="0.2"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</row>
    <row r="798" spans="2:32" x14ac:dyDescent="0.2"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F798" s="15"/>
    </row>
    <row r="799" spans="2:32" x14ac:dyDescent="0.2"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</row>
    <row r="800" spans="2:32" x14ac:dyDescent="0.2"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</row>
    <row r="801" spans="2:32" x14ac:dyDescent="0.2"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F801" s="15"/>
    </row>
    <row r="802" spans="2:32" x14ac:dyDescent="0.2"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F802" s="15"/>
    </row>
    <row r="803" spans="2:32" x14ac:dyDescent="0.2"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F803" s="15"/>
    </row>
    <row r="804" spans="2:32" x14ac:dyDescent="0.2"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</row>
    <row r="805" spans="2:32" x14ac:dyDescent="0.2"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F805" s="15"/>
    </row>
    <row r="806" spans="2:32" x14ac:dyDescent="0.2"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F806" s="15"/>
    </row>
    <row r="807" spans="2:32" x14ac:dyDescent="0.2"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F807" s="15"/>
    </row>
    <row r="808" spans="2:32" x14ac:dyDescent="0.2"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F808" s="15"/>
    </row>
    <row r="809" spans="2:32" x14ac:dyDescent="0.2"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F809" s="15"/>
    </row>
    <row r="810" spans="2:32" x14ac:dyDescent="0.2"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F810" s="15"/>
    </row>
    <row r="811" spans="2:32" x14ac:dyDescent="0.2"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F811" s="15"/>
    </row>
    <row r="812" spans="2:32" x14ac:dyDescent="0.2"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F812" s="15"/>
    </row>
    <row r="813" spans="2:32" x14ac:dyDescent="0.2"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F813" s="15"/>
    </row>
    <row r="814" spans="2:32" x14ac:dyDescent="0.2"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F814" s="15"/>
    </row>
    <row r="815" spans="2:32" x14ac:dyDescent="0.2"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F815" s="15"/>
    </row>
    <row r="816" spans="2:32" x14ac:dyDescent="0.2"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</row>
    <row r="817" spans="2:32" x14ac:dyDescent="0.2"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F817" s="15"/>
    </row>
    <row r="818" spans="2:32" x14ac:dyDescent="0.2"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F818" s="15"/>
    </row>
    <row r="819" spans="2:32" x14ac:dyDescent="0.2"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F819" s="15"/>
    </row>
    <row r="820" spans="2:32" x14ac:dyDescent="0.2"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F820" s="15"/>
    </row>
    <row r="821" spans="2:32" x14ac:dyDescent="0.2"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</row>
    <row r="822" spans="2:32" x14ac:dyDescent="0.2"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</row>
    <row r="823" spans="2:32" x14ac:dyDescent="0.2"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F823" s="15"/>
    </row>
    <row r="824" spans="2:32" x14ac:dyDescent="0.2"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F824" s="15"/>
    </row>
    <row r="825" spans="2:32" x14ac:dyDescent="0.2"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F825" s="15"/>
    </row>
    <row r="826" spans="2:32" x14ac:dyDescent="0.2"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F826" s="15"/>
    </row>
    <row r="827" spans="2:32" x14ac:dyDescent="0.2"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F827" s="15"/>
    </row>
    <row r="828" spans="2:32" x14ac:dyDescent="0.2"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F828" s="15"/>
    </row>
    <row r="829" spans="2:32" x14ac:dyDescent="0.2"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F829" s="15"/>
    </row>
    <row r="830" spans="2:32" x14ac:dyDescent="0.2"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F830" s="15"/>
    </row>
    <row r="831" spans="2:32" x14ac:dyDescent="0.2"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F831" s="15"/>
    </row>
    <row r="832" spans="2:32" x14ac:dyDescent="0.2"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F832" s="15"/>
    </row>
    <row r="833" spans="2:32" x14ac:dyDescent="0.2"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F833" s="15"/>
    </row>
    <row r="834" spans="2:32" x14ac:dyDescent="0.2"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</row>
    <row r="835" spans="2:32" x14ac:dyDescent="0.2"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5"/>
    </row>
    <row r="836" spans="2:32" x14ac:dyDescent="0.2"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5"/>
    </row>
    <row r="837" spans="2:32" x14ac:dyDescent="0.2"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F837" s="15"/>
    </row>
    <row r="838" spans="2:32" x14ac:dyDescent="0.2"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F838" s="15"/>
    </row>
    <row r="839" spans="2:32" x14ac:dyDescent="0.2"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F839" s="15"/>
    </row>
    <row r="840" spans="2:32" x14ac:dyDescent="0.2"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F840" s="15"/>
    </row>
    <row r="841" spans="2:32" x14ac:dyDescent="0.2"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F841" s="15"/>
    </row>
    <row r="842" spans="2:32" x14ac:dyDescent="0.2"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F842" s="15"/>
    </row>
    <row r="843" spans="2:32" x14ac:dyDescent="0.2"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F843" s="15"/>
    </row>
    <row r="844" spans="2:32" x14ac:dyDescent="0.2"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F844" s="15"/>
    </row>
    <row r="845" spans="2:32" x14ac:dyDescent="0.2"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  <c r="AE845" s="15"/>
      <c r="AF845" s="15"/>
    </row>
    <row r="846" spans="2:32" x14ac:dyDescent="0.2"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F846" s="15"/>
    </row>
    <row r="847" spans="2:32" x14ac:dyDescent="0.2"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  <c r="AF847" s="15"/>
    </row>
    <row r="848" spans="2:32" x14ac:dyDescent="0.2"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F848" s="15"/>
    </row>
    <row r="849" spans="2:32" x14ac:dyDescent="0.2"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F849" s="15"/>
    </row>
    <row r="850" spans="2:32" x14ac:dyDescent="0.2"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F850" s="15"/>
    </row>
    <row r="851" spans="2:32" x14ac:dyDescent="0.2"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F851" s="15"/>
    </row>
    <row r="852" spans="2:32" x14ac:dyDescent="0.2"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F852" s="15"/>
    </row>
    <row r="853" spans="2:32" x14ac:dyDescent="0.2"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F853" s="15"/>
    </row>
    <row r="854" spans="2:32" x14ac:dyDescent="0.2"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F854" s="15"/>
    </row>
    <row r="855" spans="2:32" x14ac:dyDescent="0.2"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F855" s="15"/>
    </row>
    <row r="856" spans="2:32" x14ac:dyDescent="0.2"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F856" s="15"/>
    </row>
    <row r="857" spans="2:32" x14ac:dyDescent="0.2"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F857" s="15"/>
    </row>
    <row r="858" spans="2:32" x14ac:dyDescent="0.2"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  <c r="AF858" s="15"/>
    </row>
    <row r="859" spans="2:32" x14ac:dyDescent="0.2"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F859" s="15"/>
    </row>
    <row r="860" spans="2:32" x14ac:dyDescent="0.2"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F860" s="15"/>
    </row>
    <row r="861" spans="2:32" x14ac:dyDescent="0.2"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F861" s="15"/>
    </row>
    <row r="862" spans="2:32" x14ac:dyDescent="0.2"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F862" s="15"/>
    </row>
    <row r="863" spans="2:32" x14ac:dyDescent="0.2"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F863" s="15"/>
    </row>
    <row r="864" spans="2:32" x14ac:dyDescent="0.2"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F864" s="15"/>
    </row>
    <row r="865" spans="2:32" x14ac:dyDescent="0.2"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F865" s="15"/>
    </row>
    <row r="866" spans="2:32" x14ac:dyDescent="0.2"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F866" s="15"/>
    </row>
    <row r="867" spans="2:32" x14ac:dyDescent="0.2"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F867" s="15"/>
    </row>
    <row r="868" spans="2:32" x14ac:dyDescent="0.2"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F868" s="15"/>
    </row>
    <row r="869" spans="2:32" x14ac:dyDescent="0.2"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  <c r="AE869" s="15"/>
      <c r="AF869" s="15"/>
    </row>
    <row r="870" spans="2:32" x14ac:dyDescent="0.2"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F870" s="15"/>
    </row>
    <row r="871" spans="2:32" x14ac:dyDescent="0.2"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F871" s="15"/>
    </row>
    <row r="872" spans="2:32" x14ac:dyDescent="0.2"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  <c r="AF872" s="15"/>
    </row>
    <row r="873" spans="2:32" x14ac:dyDescent="0.2"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F873" s="15"/>
    </row>
    <row r="874" spans="2:32" x14ac:dyDescent="0.2"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F874" s="15"/>
    </row>
    <row r="875" spans="2:32" x14ac:dyDescent="0.2"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F875" s="15"/>
    </row>
    <row r="876" spans="2:32" x14ac:dyDescent="0.2"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F876" s="15"/>
    </row>
    <row r="877" spans="2:32" x14ac:dyDescent="0.2"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F877" s="15"/>
    </row>
    <row r="878" spans="2:32" x14ac:dyDescent="0.2"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F878" s="15"/>
    </row>
    <row r="879" spans="2:32" x14ac:dyDescent="0.2"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F879" s="15"/>
    </row>
    <row r="880" spans="2:32" x14ac:dyDescent="0.2"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F880" s="15"/>
    </row>
    <row r="881" spans="2:32" x14ac:dyDescent="0.2"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F881" s="15"/>
    </row>
    <row r="882" spans="2:32" x14ac:dyDescent="0.2"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  <c r="AE882" s="15"/>
      <c r="AF882" s="15"/>
    </row>
    <row r="883" spans="2:32" x14ac:dyDescent="0.2"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F883" s="15"/>
    </row>
    <row r="884" spans="2:32" x14ac:dyDescent="0.2"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F884" s="15"/>
    </row>
    <row r="885" spans="2:32" x14ac:dyDescent="0.2"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F885" s="15"/>
    </row>
    <row r="886" spans="2:32" x14ac:dyDescent="0.2"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  <c r="AE886" s="15"/>
      <c r="AF886" s="15"/>
    </row>
    <row r="887" spans="2:32" x14ac:dyDescent="0.2"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F887" s="15"/>
    </row>
    <row r="888" spans="2:32" x14ac:dyDescent="0.2"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F888" s="15"/>
    </row>
    <row r="889" spans="2:32" x14ac:dyDescent="0.2"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F889" s="15"/>
    </row>
    <row r="890" spans="2:32" x14ac:dyDescent="0.2"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F890" s="15"/>
    </row>
    <row r="891" spans="2:32" x14ac:dyDescent="0.2"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F891" s="15"/>
    </row>
    <row r="892" spans="2:32" x14ac:dyDescent="0.2"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F892" s="15"/>
    </row>
    <row r="893" spans="2:32" x14ac:dyDescent="0.2"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F893" s="15"/>
    </row>
    <row r="894" spans="2:32" x14ac:dyDescent="0.2"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F894" s="15"/>
    </row>
    <row r="895" spans="2:32" x14ac:dyDescent="0.2"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F895" s="15"/>
    </row>
    <row r="896" spans="2:32" x14ac:dyDescent="0.2"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F896" s="15"/>
    </row>
    <row r="897" spans="2:32" x14ac:dyDescent="0.2"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F897" s="15"/>
    </row>
    <row r="898" spans="2:32" x14ac:dyDescent="0.2"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  <c r="AE898" s="15"/>
      <c r="AF898" s="15"/>
    </row>
    <row r="899" spans="2:32" x14ac:dyDescent="0.2"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F899" s="15"/>
    </row>
    <row r="900" spans="2:32" x14ac:dyDescent="0.2"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F900" s="15"/>
    </row>
    <row r="901" spans="2:32" x14ac:dyDescent="0.2"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F901" s="15"/>
    </row>
    <row r="902" spans="2:32" x14ac:dyDescent="0.2"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F902" s="15"/>
    </row>
    <row r="903" spans="2:32" x14ac:dyDescent="0.2"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F903" s="15"/>
    </row>
    <row r="904" spans="2:32" x14ac:dyDescent="0.2"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F904" s="15"/>
    </row>
    <row r="905" spans="2:32" x14ac:dyDescent="0.2"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F905" s="15"/>
    </row>
    <row r="906" spans="2:32" x14ac:dyDescent="0.2"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F906" s="15"/>
    </row>
    <row r="907" spans="2:32" x14ac:dyDescent="0.2"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F907" s="15"/>
    </row>
    <row r="908" spans="2:32" x14ac:dyDescent="0.2"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F908" s="15"/>
    </row>
    <row r="909" spans="2:32" x14ac:dyDescent="0.2"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F909" s="15"/>
    </row>
    <row r="910" spans="2:32" x14ac:dyDescent="0.2"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F910" s="15"/>
    </row>
    <row r="911" spans="2:32" x14ac:dyDescent="0.2"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F911" s="15"/>
    </row>
    <row r="912" spans="2:32" x14ac:dyDescent="0.2"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  <c r="AF912" s="15"/>
    </row>
    <row r="913" spans="2:32" x14ac:dyDescent="0.2"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F913" s="15"/>
    </row>
    <row r="914" spans="2:32" x14ac:dyDescent="0.2"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F914" s="15"/>
    </row>
    <row r="915" spans="2:32" x14ac:dyDescent="0.2"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F915" s="15"/>
    </row>
    <row r="916" spans="2:32" x14ac:dyDescent="0.2"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F916" s="15"/>
    </row>
    <row r="917" spans="2:32" x14ac:dyDescent="0.2"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F917" s="15"/>
    </row>
    <row r="918" spans="2:32" x14ac:dyDescent="0.2"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F918" s="15"/>
    </row>
    <row r="919" spans="2:32" x14ac:dyDescent="0.2"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F919" s="15"/>
    </row>
    <row r="920" spans="2:32" x14ac:dyDescent="0.2"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F920" s="15"/>
    </row>
    <row r="921" spans="2:32" x14ac:dyDescent="0.2"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F921" s="15"/>
    </row>
    <row r="922" spans="2:32" x14ac:dyDescent="0.2"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F922" s="15"/>
    </row>
    <row r="923" spans="2:32" x14ac:dyDescent="0.2"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F923" s="15"/>
    </row>
    <row r="924" spans="2:32" x14ac:dyDescent="0.2"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F924" s="15"/>
    </row>
    <row r="925" spans="2:32" x14ac:dyDescent="0.2"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F925" s="15"/>
    </row>
    <row r="926" spans="2:32" x14ac:dyDescent="0.2"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F926" s="15"/>
    </row>
    <row r="927" spans="2:32" x14ac:dyDescent="0.2"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F927" s="15"/>
    </row>
    <row r="928" spans="2:32" x14ac:dyDescent="0.2"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F928" s="15"/>
    </row>
    <row r="929" spans="2:32" x14ac:dyDescent="0.2"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F929" s="15"/>
    </row>
    <row r="930" spans="2:32" x14ac:dyDescent="0.2"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F930" s="15"/>
    </row>
    <row r="931" spans="2:32" x14ac:dyDescent="0.2"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F931" s="15"/>
    </row>
    <row r="932" spans="2:32" x14ac:dyDescent="0.2"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F932" s="15"/>
    </row>
    <row r="933" spans="2:32" x14ac:dyDescent="0.2"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F933" s="15"/>
    </row>
    <row r="934" spans="2:32" x14ac:dyDescent="0.2"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F934" s="15"/>
    </row>
    <row r="935" spans="2:32" x14ac:dyDescent="0.2"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F935" s="15"/>
    </row>
    <row r="936" spans="2:32" x14ac:dyDescent="0.2"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F936" s="15"/>
    </row>
    <row r="937" spans="2:32" x14ac:dyDescent="0.2"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F937" s="15"/>
    </row>
    <row r="938" spans="2:32" x14ac:dyDescent="0.2"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F938" s="15"/>
    </row>
    <row r="939" spans="2:32" x14ac:dyDescent="0.2"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F939" s="15"/>
    </row>
    <row r="940" spans="2:32" x14ac:dyDescent="0.2"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F940" s="15"/>
    </row>
    <row r="941" spans="2:32" x14ac:dyDescent="0.2"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  <c r="AE941" s="15"/>
      <c r="AF941" s="15"/>
    </row>
    <row r="942" spans="2:32" x14ac:dyDescent="0.2"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F942" s="15"/>
    </row>
    <row r="943" spans="2:32" x14ac:dyDescent="0.2"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F943" s="15"/>
    </row>
    <row r="944" spans="2:32" x14ac:dyDescent="0.2"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F944" s="15"/>
    </row>
    <row r="945" spans="2:32" x14ac:dyDescent="0.2"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F945" s="15"/>
    </row>
    <row r="946" spans="2:32" x14ac:dyDescent="0.2"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F946" s="15"/>
    </row>
    <row r="947" spans="2:32" x14ac:dyDescent="0.2"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F947" s="15"/>
    </row>
    <row r="948" spans="2:32" x14ac:dyDescent="0.2"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F948" s="15"/>
    </row>
    <row r="949" spans="2:32" x14ac:dyDescent="0.2"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  <c r="AE949" s="15"/>
      <c r="AF949" s="15"/>
    </row>
    <row r="950" spans="2:32" x14ac:dyDescent="0.2"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F950" s="15"/>
    </row>
    <row r="951" spans="2:32" x14ac:dyDescent="0.2"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F951" s="15"/>
    </row>
    <row r="952" spans="2:32" x14ac:dyDescent="0.2"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F952" s="15"/>
    </row>
    <row r="953" spans="2:32" x14ac:dyDescent="0.2"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F953" s="15"/>
    </row>
    <row r="954" spans="2:32" x14ac:dyDescent="0.2"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  <c r="AE954" s="15"/>
      <c r="AF954" s="15"/>
    </row>
    <row r="955" spans="2:32" x14ac:dyDescent="0.2"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F955" s="15"/>
    </row>
    <row r="956" spans="2:32" x14ac:dyDescent="0.2"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F956" s="15"/>
    </row>
    <row r="957" spans="2:32" x14ac:dyDescent="0.2"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  <c r="AE957" s="15"/>
      <c r="AF957" s="15"/>
    </row>
    <row r="958" spans="2:32" x14ac:dyDescent="0.2"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F958" s="15"/>
    </row>
    <row r="959" spans="2:32" x14ac:dyDescent="0.2"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F959" s="15"/>
    </row>
    <row r="960" spans="2:32" x14ac:dyDescent="0.2"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  <c r="AC960" s="15"/>
      <c r="AD960" s="15"/>
      <c r="AE960" s="15"/>
      <c r="AF960" s="15"/>
    </row>
    <row r="961" spans="2:32" x14ac:dyDescent="0.2"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  <c r="AE961" s="15"/>
      <c r="AF961" s="15"/>
    </row>
    <row r="962" spans="2:32" x14ac:dyDescent="0.2"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  <c r="AE962" s="15"/>
      <c r="AF962" s="15"/>
    </row>
    <row r="963" spans="2:32" x14ac:dyDescent="0.2"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  <c r="AE963" s="15"/>
      <c r="AF963" s="15"/>
    </row>
    <row r="964" spans="2:32" x14ac:dyDescent="0.2"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  <c r="AE964" s="15"/>
      <c r="AF964" s="15"/>
    </row>
    <row r="965" spans="2:32" x14ac:dyDescent="0.2"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  <c r="AE965" s="15"/>
      <c r="AF965" s="15"/>
    </row>
    <row r="966" spans="2:32" x14ac:dyDescent="0.2"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F966" s="15"/>
    </row>
    <row r="967" spans="2:32" x14ac:dyDescent="0.2"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  <c r="AE967" s="15"/>
      <c r="AF967" s="15"/>
    </row>
    <row r="968" spans="2:32" x14ac:dyDescent="0.2"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  <c r="AE968" s="15"/>
      <c r="AF968" s="15"/>
    </row>
    <row r="969" spans="2:32" x14ac:dyDescent="0.2"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  <c r="AE969" s="15"/>
      <c r="AF969" s="15"/>
    </row>
    <row r="970" spans="2:32" x14ac:dyDescent="0.2"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  <c r="AC970" s="15"/>
      <c r="AD970" s="15"/>
      <c r="AE970" s="15"/>
      <c r="AF970" s="15"/>
    </row>
    <row r="971" spans="2:32" x14ac:dyDescent="0.2"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  <c r="AE971" s="15"/>
      <c r="AF971" s="15"/>
    </row>
    <row r="972" spans="2:32" x14ac:dyDescent="0.2"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F972" s="15"/>
    </row>
    <row r="973" spans="2:32" x14ac:dyDescent="0.2"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  <c r="AE973" s="15"/>
      <c r="AF973" s="15"/>
    </row>
    <row r="974" spans="2:32" x14ac:dyDescent="0.2"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  <c r="AE974" s="15"/>
      <c r="AF974" s="15"/>
    </row>
    <row r="975" spans="2:32" x14ac:dyDescent="0.2"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  <c r="AE975" s="15"/>
      <c r="AF975" s="15"/>
    </row>
    <row r="976" spans="2:32" x14ac:dyDescent="0.2"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  <c r="AC976" s="15"/>
      <c r="AD976" s="15"/>
      <c r="AE976" s="15"/>
      <c r="AF976" s="15"/>
    </row>
    <row r="977" spans="2:32" x14ac:dyDescent="0.2"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  <c r="AC977" s="15"/>
      <c r="AD977" s="15"/>
      <c r="AE977" s="15"/>
      <c r="AF977" s="15"/>
    </row>
    <row r="978" spans="2:32" x14ac:dyDescent="0.2"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  <c r="AE978" s="15"/>
      <c r="AF978" s="15"/>
    </row>
    <row r="979" spans="2:32" x14ac:dyDescent="0.2"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  <c r="AE979" s="15"/>
      <c r="AF979" s="15"/>
    </row>
    <row r="980" spans="2:32" x14ac:dyDescent="0.2"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  <c r="AE980" s="15"/>
      <c r="AF980" s="15"/>
    </row>
    <row r="981" spans="2:32" x14ac:dyDescent="0.2"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  <c r="AC981" s="15"/>
      <c r="AD981" s="15"/>
      <c r="AE981" s="15"/>
      <c r="AF981" s="15"/>
    </row>
    <row r="982" spans="2:32" x14ac:dyDescent="0.2"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  <c r="AC982" s="15"/>
      <c r="AD982" s="15"/>
      <c r="AE982" s="15"/>
      <c r="AF982" s="15"/>
    </row>
    <row r="983" spans="2:32" x14ac:dyDescent="0.2"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  <c r="AB983" s="15"/>
      <c r="AC983" s="15"/>
      <c r="AD983" s="15"/>
      <c r="AE983" s="15"/>
      <c r="AF983" s="15"/>
    </row>
    <row r="984" spans="2:32" x14ac:dyDescent="0.2"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  <c r="AC984" s="15"/>
      <c r="AD984" s="15"/>
      <c r="AE984" s="15"/>
      <c r="AF984" s="15"/>
    </row>
    <row r="985" spans="2:32" x14ac:dyDescent="0.2"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  <c r="AB985" s="15"/>
      <c r="AC985" s="15"/>
      <c r="AD985" s="15"/>
      <c r="AE985" s="15"/>
      <c r="AF985" s="15"/>
    </row>
    <row r="986" spans="2:32" x14ac:dyDescent="0.2"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  <c r="AB986" s="15"/>
      <c r="AC986" s="15"/>
      <c r="AD986" s="15"/>
      <c r="AE986" s="15"/>
      <c r="AF986" s="15"/>
    </row>
    <row r="987" spans="2:32" x14ac:dyDescent="0.2"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  <c r="AC987" s="15"/>
      <c r="AD987" s="15"/>
      <c r="AE987" s="15"/>
      <c r="AF987" s="15"/>
    </row>
    <row r="988" spans="2:32" x14ac:dyDescent="0.2"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  <c r="AE988" s="15"/>
      <c r="AF988" s="15"/>
    </row>
    <row r="989" spans="2:32" x14ac:dyDescent="0.2"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  <c r="AB989" s="15"/>
      <c r="AC989" s="15"/>
      <c r="AD989" s="15"/>
      <c r="AE989" s="15"/>
      <c r="AF989" s="15"/>
    </row>
    <row r="990" spans="2:32" x14ac:dyDescent="0.2"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  <c r="AB990" s="15"/>
      <c r="AC990" s="15"/>
      <c r="AD990" s="15"/>
      <c r="AE990" s="15"/>
      <c r="AF990" s="15"/>
    </row>
    <row r="991" spans="2:32" x14ac:dyDescent="0.2"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  <c r="AB991" s="15"/>
      <c r="AC991" s="15"/>
      <c r="AD991" s="15"/>
      <c r="AE991" s="15"/>
      <c r="AF991" s="15"/>
    </row>
    <row r="992" spans="2:32" x14ac:dyDescent="0.2"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  <c r="AB992" s="15"/>
      <c r="AC992" s="15"/>
      <c r="AD992" s="15"/>
      <c r="AE992" s="15"/>
      <c r="AF992" s="15"/>
    </row>
    <row r="993" spans="2:32" x14ac:dyDescent="0.2"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  <c r="AB993" s="15"/>
      <c r="AC993" s="15"/>
      <c r="AD993" s="15"/>
      <c r="AE993" s="15"/>
      <c r="AF993" s="15"/>
    </row>
    <row r="994" spans="2:32" x14ac:dyDescent="0.2"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  <c r="AB994" s="15"/>
      <c r="AC994" s="15"/>
      <c r="AD994" s="15"/>
      <c r="AE994" s="15"/>
      <c r="AF994" s="15"/>
    </row>
    <row r="995" spans="2:32" x14ac:dyDescent="0.2"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  <c r="AB995" s="15"/>
      <c r="AC995" s="15"/>
      <c r="AD995" s="15"/>
      <c r="AE995" s="15"/>
      <c r="AF995" s="15"/>
    </row>
    <row r="996" spans="2:32" x14ac:dyDescent="0.2"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  <c r="AB996" s="15"/>
      <c r="AC996" s="15"/>
      <c r="AD996" s="15"/>
      <c r="AE996" s="15"/>
      <c r="AF996" s="15"/>
    </row>
    <row r="997" spans="2:32" x14ac:dyDescent="0.2"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  <c r="AB997" s="15"/>
      <c r="AC997" s="15"/>
      <c r="AD997" s="15"/>
      <c r="AE997" s="15"/>
      <c r="AF997" s="15"/>
    </row>
    <row r="998" spans="2:32" x14ac:dyDescent="0.2"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  <c r="AB998" s="15"/>
      <c r="AC998" s="15"/>
      <c r="AD998" s="15"/>
      <c r="AE998" s="15"/>
      <c r="AF998" s="15"/>
    </row>
    <row r="999" spans="2:32" x14ac:dyDescent="0.2"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  <c r="AB999" s="15"/>
      <c r="AC999" s="15"/>
      <c r="AD999" s="15"/>
      <c r="AE999" s="15"/>
      <c r="AF999" s="15"/>
    </row>
    <row r="1000" spans="2:32" x14ac:dyDescent="0.2"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/>
      <c r="AB1000" s="15"/>
      <c r="AC1000" s="15"/>
      <c r="AD1000" s="15"/>
      <c r="AE1000" s="15"/>
      <c r="AF1000" s="15"/>
    </row>
    <row r="1001" spans="2:32" x14ac:dyDescent="0.2">
      <c r="B1001" s="15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  <c r="AA1001" s="15"/>
      <c r="AB1001" s="15"/>
      <c r="AC1001" s="15"/>
      <c r="AD1001" s="15"/>
      <c r="AE1001" s="15"/>
      <c r="AF1001" s="15"/>
    </row>
    <row r="1002" spans="2:32" x14ac:dyDescent="0.2">
      <c r="B1002" s="15"/>
      <c r="C1002" s="15"/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  <c r="AA1002" s="15"/>
      <c r="AB1002" s="15"/>
      <c r="AC1002" s="15"/>
      <c r="AD1002" s="15"/>
      <c r="AE1002" s="15"/>
      <c r="AF1002" s="15"/>
    </row>
    <row r="1003" spans="2:32" x14ac:dyDescent="0.2">
      <c r="B1003" s="15"/>
      <c r="C1003" s="15"/>
      <c r="D1003" s="15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  <c r="AA1003" s="15"/>
      <c r="AB1003" s="15"/>
      <c r="AC1003" s="15"/>
      <c r="AD1003" s="15"/>
      <c r="AE1003" s="15"/>
      <c r="AF1003" s="15"/>
    </row>
    <row r="1004" spans="2:32" x14ac:dyDescent="0.2">
      <c r="B1004" s="15"/>
      <c r="C1004" s="15"/>
      <c r="D1004" s="15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  <c r="Z1004" s="15"/>
      <c r="AA1004" s="15"/>
      <c r="AB1004" s="15"/>
      <c r="AC1004" s="15"/>
      <c r="AD1004" s="15"/>
      <c r="AE1004" s="15"/>
      <c r="AF1004" s="15"/>
    </row>
    <row r="1005" spans="2:32" x14ac:dyDescent="0.2">
      <c r="B1005" s="15"/>
      <c r="C1005" s="15"/>
      <c r="D1005" s="15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  <c r="AA1005" s="15"/>
      <c r="AB1005" s="15"/>
      <c r="AC1005" s="15"/>
      <c r="AD1005" s="15"/>
      <c r="AE1005" s="15"/>
      <c r="AF1005" s="15"/>
    </row>
    <row r="1006" spans="2:32" x14ac:dyDescent="0.2">
      <c r="B1006" s="15"/>
      <c r="C1006" s="15"/>
      <c r="D1006" s="15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  <c r="Z1006" s="15"/>
      <c r="AA1006" s="15"/>
      <c r="AB1006" s="15"/>
      <c r="AC1006" s="15"/>
      <c r="AD1006" s="15"/>
      <c r="AE1006" s="15"/>
      <c r="AF1006" s="15"/>
    </row>
    <row r="1007" spans="2:32" x14ac:dyDescent="0.2">
      <c r="B1007" s="15"/>
      <c r="C1007" s="15"/>
      <c r="D1007" s="15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  <c r="Z1007" s="15"/>
      <c r="AA1007" s="15"/>
      <c r="AB1007" s="15"/>
      <c r="AC1007" s="15"/>
      <c r="AD1007" s="15"/>
      <c r="AE1007" s="15"/>
      <c r="AF1007" s="15"/>
    </row>
    <row r="1008" spans="2:32" x14ac:dyDescent="0.2">
      <c r="B1008" s="15"/>
      <c r="C1008" s="15"/>
      <c r="D1008" s="15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15"/>
      <c r="AA1008" s="15"/>
      <c r="AB1008" s="15"/>
      <c r="AC1008" s="15"/>
      <c r="AD1008" s="15"/>
      <c r="AE1008" s="15"/>
      <c r="AF1008" s="15"/>
    </row>
    <row r="1009" spans="2:32" x14ac:dyDescent="0.2">
      <c r="B1009" s="15"/>
      <c r="C1009" s="15"/>
      <c r="D1009" s="15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  <c r="Z1009" s="15"/>
      <c r="AA1009" s="15"/>
      <c r="AB1009" s="15"/>
      <c r="AC1009" s="15"/>
      <c r="AD1009" s="15"/>
      <c r="AE1009" s="15"/>
      <c r="AF1009" s="15"/>
    </row>
    <row r="1010" spans="2:32" x14ac:dyDescent="0.2">
      <c r="B1010" s="15"/>
      <c r="C1010" s="15"/>
      <c r="D1010" s="15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  <c r="Z1010" s="15"/>
      <c r="AA1010" s="15"/>
      <c r="AB1010" s="15"/>
      <c r="AC1010" s="15"/>
      <c r="AD1010" s="15"/>
      <c r="AE1010" s="15"/>
      <c r="AF1010" s="15"/>
    </row>
    <row r="1011" spans="2:32" x14ac:dyDescent="0.2">
      <c r="B1011" s="15"/>
      <c r="C1011" s="15"/>
      <c r="D1011" s="15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  <c r="Z1011" s="15"/>
      <c r="AA1011" s="15"/>
      <c r="AB1011" s="15"/>
      <c r="AC1011" s="15"/>
      <c r="AD1011" s="15"/>
      <c r="AE1011" s="15"/>
      <c r="AF1011" s="15"/>
    </row>
    <row r="1012" spans="2:32" x14ac:dyDescent="0.2">
      <c r="B1012" s="15"/>
      <c r="C1012" s="15"/>
      <c r="D1012" s="15"/>
      <c r="E1012" s="15"/>
      <c r="F1012" s="15"/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  <c r="Z1012" s="15"/>
      <c r="AA1012" s="15"/>
      <c r="AB1012" s="15"/>
      <c r="AC1012" s="15"/>
      <c r="AD1012" s="15"/>
      <c r="AE1012" s="15"/>
      <c r="AF1012" s="15"/>
    </row>
    <row r="1013" spans="2:32" x14ac:dyDescent="0.2">
      <c r="B1013" s="15"/>
      <c r="C1013" s="15"/>
      <c r="D1013" s="15"/>
      <c r="E1013" s="15"/>
      <c r="F1013" s="15"/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  <c r="Z1013" s="15"/>
      <c r="AA1013" s="15"/>
      <c r="AB1013" s="15"/>
      <c r="AC1013" s="15"/>
      <c r="AD1013" s="15"/>
      <c r="AE1013" s="15"/>
      <c r="AF1013" s="15"/>
    </row>
    <row r="1014" spans="2:32" x14ac:dyDescent="0.2">
      <c r="B1014" s="15"/>
      <c r="C1014" s="15"/>
      <c r="D1014" s="15"/>
      <c r="E1014" s="15"/>
      <c r="F1014" s="15"/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  <c r="S1014" s="15"/>
      <c r="T1014" s="15"/>
      <c r="U1014" s="15"/>
      <c r="V1014" s="15"/>
      <c r="W1014" s="15"/>
      <c r="X1014" s="15"/>
      <c r="Y1014" s="15"/>
      <c r="Z1014" s="15"/>
      <c r="AA1014" s="15"/>
      <c r="AB1014" s="15"/>
      <c r="AC1014" s="15"/>
      <c r="AD1014" s="15"/>
      <c r="AE1014" s="15"/>
      <c r="AF1014" s="15"/>
    </row>
    <row r="1015" spans="2:32" x14ac:dyDescent="0.2">
      <c r="B1015" s="15"/>
      <c r="C1015" s="15"/>
      <c r="D1015" s="15"/>
      <c r="E1015" s="15"/>
      <c r="F1015" s="15"/>
      <c r="G1015" s="15"/>
      <c r="H1015" s="15"/>
      <c r="I1015" s="15"/>
      <c r="J1015" s="15"/>
      <c r="K1015" s="15"/>
      <c r="L1015" s="15"/>
      <c r="M1015" s="15"/>
      <c r="N1015" s="15"/>
      <c r="O1015" s="15"/>
      <c r="P1015" s="15"/>
      <c r="Q1015" s="15"/>
      <c r="R1015" s="15"/>
      <c r="S1015" s="15"/>
      <c r="T1015" s="15"/>
      <c r="U1015" s="15"/>
      <c r="V1015" s="15"/>
      <c r="W1015" s="15"/>
      <c r="X1015" s="15"/>
      <c r="Y1015" s="15"/>
      <c r="Z1015" s="15"/>
      <c r="AA1015" s="15"/>
      <c r="AB1015" s="15"/>
      <c r="AC1015" s="15"/>
      <c r="AD1015" s="15"/>
      <c r="AE1015" s="15"/>
      <c r="AF1015" s="15"/>
    </row>
    <row r="1016" spans="2:32" x14ac:dyDescent="0.2">
      <c r="B1016" s="15"/>
      <c r="C1016" s="15"/>
      <c r="D1016" s="15"/>
      <c r="E1016" s="15"/>
      <c r="F1016" s="15"/>
      <c r="G1016" s="15"/>
      <c r="H1016" s="15"/>
      <c r="I1016" s="15"/>
      <c r="J1016" s="15"/>
      <c r="K1016" s="15"/>
      <c r="L1016" s="15"/>
      <c r="M1016" s="15"/>
      <c r="N1016" s="15"/>
      <c r="O1016" s="15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  <c r="Z1016" s="15"/>
      <c r="AA1016" s="15"/>
      <c r="AB1016" s="15"/>
      <c r="AC1016" s="15"/>
      <c r="AD1016" s="15"/>
      <c r="AE1016" s="15"/>
      <c r="AF1016" s="15"/>
    </row>
    <row r="1017" spans="2:32" x14ac:dyDescent="0.2">
      <c r="B1017" s="15"/>
      <c r="C1017" s="15"/>
      <c r="D1017" s="15"/>
      <c r="E1017" s="15"/>
      <c r="F1017" s="15"/>
      <c r="G1017" s="15"/>
      <c r="H1017" s="15"/>
      <c r="I1017" s="15"/>
      <c r="J1017" s="15"/>
      <c r="K1017" s="15"/>
      <c r="L1017" s="15"/>
      <c r="M1017" s="15"/>
      <c r="N1017" s="15"/>
      <c r="O1017" s="15"/>
      <c r="P1017" s="15"/>
      <c r="Q1017" s="15"/>
      <c r="R1017" s="15"/>
      <c r="S1017" s="15"/>
      <c r="T1017" s="15"/>
      <c r="U1017" s="15"/>
      <c r="V1017" s="15"/>
      <c r="W1017" s="15"/>
      <c r="X1017" s="15"/>
      <c r="Y1017" s="15"/>
      <c r="Z1017" s="15"/>
      <c r="AA1017" s="15"/>
      <c r="AB1017" s="15"/>
      <c r="AC1017" s="15"/>
      <c r="AD1017" s="15"/>
      <c r="AE1017" s="15"/>
      <c r="AF1017" s="15"/>
    </row>
    <row r="1018" spans="2:32" x14ac:dyDescent="0.2">
      <c r="B1018" s="15"/>
      <c r="C1018" s="15"/>
      <c r="D1018" s="15"/>
      <c r="E1018" s="15"/>
      <c r="F1018" s="15"/>
      <c r="G1018" s="15"/>
      <c r="H1018" s="15"/>
      <c r="I1018" s="15"/>
      <c r="J1018" s="15"/>
      <c r="K1018" s="15"/>
      <c r="L1018" s="15"/>
      <c r="M1018" s="15"/>
      <c r="N1018" s="15"/>
      <c r="O1018" s="15"/>
      <c r="P1018" s="15"/>
      <c r="Q1018" s="15"/>
      <c r="R1018" s="15"/>
      <c r="S1018" s="15"/>
      <c r="T1018" s="15"/>
      <c r="U1018" s="15"/>
      <c r="V1018" s="15"/>
      <c r="W1018" s="15"/>
      <c r="X1018" s="15"/>
      <c r="Y1018" s="15"/>
      <c r="Z1018" s="15"/>
      <c r="AA1018" s="15"/>
      <c r="AB1018" s="15"/>
      <c r="AC1018" s="15"/>
      <c r="AD1018" s="15"/>
      <c r="AE1018" s="15"/>
      <c r="AF1018" s="15"/>
    </row>
    <row r="1019" spans="2:32" x14ac:dyDescent="0.2">
      <c r="B1019" s="15"/>
      <c r="C1019" s="15"/>
      <c r="D1019" s="15"/>
      <c r="E1019" s="15"/>
      <c r="F1019" s="15"/>
      <c r="G1019" s="15"/>
      <c r="H1019" s="15"/>
      <c r="I1019" s="15"/>
      <c r="J1019" s="15"/>
      <c r="K1019" s="15"/>
      <c r="L1019" s="15"/>
      <c r="M1019" s="15"/>
      <c r="N1019" s="15"/>
      <c r="O1019" s="15"/>
      <c r="P1019" s="15"/>
      <c r="Q1019" s="15"/>
      <c r="R1019" s="15"/>
      <c r="S1019" s="15"/>
      <c r="T1019" s="15"/>
      <c r="U1019" s="15"/>
      <c r="V1019" s="15"/>
      <c r="W1019" s="15"/>
      <c r="X1019" s="15"/>
      <c r="Y1019" s="15"/>
      <c r="Z1019" s="15"/>
      <c r="AA1019" s="15"/>
      <c r="AB1019" s="15"/>
      <c r="AC1019" s="15"/>
      <c r="AD1019" s="15"/>
      <c r="AE1019" s="15"/>
      <c r="AF1019" s="15"/>
    </row>
    <row r="1020" spans="2:32" x14ac:dyDescent="0.2">
      <c r="B1020" s="15"/>
      <c r="C1020" s="15"/>
      <c r="D1020" s="15"/>
      <c r="E1020" s="15"/>
      <c r="F1020" s="15"/>
      <c r="G1020" s="15"/>
      <c r="H1020" s="15"/>
      <c r="I1020" s="15"/>
      <c r="J1020" s="15"/>
      <c r="K1020" s="15"/>
      <c r="L1020" s="15"/>
      <c r="M1020" s="15"/>
      <c r="N1020" s="15"/>
      <c r="O1020" s="15"/>
      <c r="P1020" s="15"/>
      <c r="Q1020" s="15"/>
      <c r="R1020" s="15"/>
      <c r="S1020" s="15"/>
      <c r="T1020" s="15"/>
      <c r="U1020" s="15"/>
      <c r="V1020" s="15"/>
      <c r="W1020" s="15"/>
      <c r="X1020" s="15"/>
      <c r="Y1020" s="15"/>
      <c r="Z1020" s="15"/>
      <c r="AA1020" s="15"/>
      <c r="AB1020" s="15"/>
      <c r="AC1020" s="15"/>
      <c r="AD1020" s="15"/>
      <c r="AE1020" s="15"/>
      <c r="AF1020" s="15"/>
    </row>
    <row r="1021" spans="2:32" x14ac:dyDescent="0.2">
      <c r="B1021" s="15"/>
      <c r="C1021" s="15"/>
      <c r="D1021" s="15"/>
      <c r="E1021" s="15"/>
      <c r="F1021" s="15"/>
      <c r="G1021" s="15"/>
      <c r="H1021" s="15"/>
      <c r="I1021" s="15"/>
      <c r="J1021" s="15"/>
      <c r="K1021" s="15"/>
      <c r="L1021" s="15"/>
      <c r="M1021" s="15"/>
      <c r="N1021" s="15"/>
      <c r="O1021" s="15"/>
      <c r="P1021" s="15"/>
      <c r="Q1021" s="15"/>
      <c r="R1021" s="15"/>
      <c r="S1021" s="15"/>
      <c r="T1021" s="15"/>
      <c r="U1021" s="15"/>
      <c r="V1021" s="15"/>
      <c r="W1021" s="15"/>
      <c r="X1021" s="15"/>
      <c r="Y1021" s="15"/>
      <c r="Z1021" s="15"/>
      <c r="AA1021" s="15"/>
      <c r="AB1021" s="15"/>
      <c r="AC1021" s="15"/>
      <c r="AD1021" s="15"/>
      <c r="AE1021" s="15"/>
      <c r="AF1021" s="15"/>
    </row>
    <row r="1022" spans="2:32" x14ac:dyDescent="0.2">
      <c r="B1022" s="15"/>
      <c r="C1022" s="15"/>
      <c r="D1022" s="15"/>
      <c r="E1022" s="15"/>
      <c r="F1022" s="15"/>
      <c r="G1022" s="15"/>
      <c r="H1022" s="15"/>
      <c r="I1022" s="15"/>
      <c r="J1022" s="15"/>
      <c r="K1022" s="15"/>
      <c r="L1022" s="15"/>
      <c r="M1022" s="15"/>
      <c r="N1022" s="15"/>
      <c r="O1022" s="15"/>
      <c r="P1022" s="15"/>
      <c r="Q1022" s="15"/>
      <c r="R1022" s="15"/>
      <c r="S1022" s="15"/>
      <c r="T1022" s="15"/>
      <c r="U1022" s="15"/>
      <c r="V1022" s="15"/>
      <c r="W1022" s="15"/>
      <c r="X1022" s="15"/>
      <c r="Y1022" s="15"/>
      <c r="Z1022" s="15"/>
      <c r="AA1022" s="15"/>
      <c r="AB1022" s="15"/>
      <c r="AC1022" s="15"/>
      <c r="AD1022" s="15"/>
      <c r="AE1022" s="15"/>
      <c r="AF1022" s="15"/>
    </row>
    <row r="1023" spans="2:32" x14ac:dyDescent="0.2">
      <c r="B1023" s="15"/>
      <c r="C1023" s="15"/>
      <c r="D1023" s="15"/>
      <c r="E1023" s="15"/>
      <c r="F1023" s="15"/>
      <c r="G1023" s="15"/>
      <c r="H1023" s="15"/>
      <c r="I1023" s="15"/>
      <c r="J1023" s="15"/>
      <c r="K1023" s="15"/>
      <c r="L1023" s="15"/>
      <c r="M1023" s="15"/>
      <c r="N1023" s="15"/>
      <c r="O1023" s="15"/>
      <c r="P1023" s="15"/>
      <c r="Q1023" s="15"/>
      <c r="R1023" s="15"/>
      <c r="S1023" s="15"/>
      <c r="T1023" s="15"/>
      <c r="U1023" s="15"/>
      <c r="V1023" s="15"/>
      <c r="W1023" s="15"/>
      <c r="X1023" s="15"/>
      <c r="Y1023" s="15"/>
      <c r="Z1023" s="15"/>
      <c r="AA1023" s="15"/>
      <c r="AB1023" s="15"/>
      <c r="AC1023" s="15"/>
      <c r="AD1023" s="15"/>
      <c r="AE1023" s="15"/>
      <c r="AF1023" s="15"/>
    </row>
    <row r="1024" spans="2:32" x14ac:dyDescent="0.2">
      <c r="B1024" s="15"/>
      <c r="C1024" s="15"/>
      <c r="D1024" s="15"/>
      <c r="E1024" s="15"/>
      <c r="F1024" s="15"/>
      <c r="G1024" s="15"/>
      <c r="H1024" s="15"/>
      <c r="I1024" s="15"/>
      <c r="J1024" s="15"/>
      <c r="K1024" s="15"/>
      <c r="L1024" s="15"/>
      <c r="M1024" s="15"/>
      <c r="N1024" s="15"/>
      <c r="O1024" s="15"/>
      <c r="P1024" s="15"/>
      <c r="Q1024" s="15"/>
      <c r="R1024" s="15"/>
      <c r="S1024" s="15"/>
      <c r="T1024" s="15"/>
      <c r="U1024" s="15"/>
      <c r="V1024" s="15"/>
      <c r="W1024" s="15"/>
      <c r="X1024" s="15"/>
      <c r="Y1024" s="15"/>
      <c r="Z1024" s="15"/>
      <c r="AA1024" s="15"/>
      <c r="AB1024" s="15"/>
      <c r="AC1024" s="15"/>
      <c r="AD1024" s="15"/>
      <c r="AE1024" s="15"/>
      <c r="AF1024" s="15"/>
    </row>
    <row r="1025" spans="2:32" x14ac:dyDescent="0.2">
      <c r="B1025" s="15"/>
      <c r="C1025" s="15"/>
      <c r="D1025" s="15"/>
      <c r="E1025" s="15"/>
      <c r="F1025" s="15"/>
      <c r="G1025" s="15"/>
      <c r="H1025" s="15"/>
      <c r="I1025" s="15"/>
      <c r="J1025" s="15"/>
      <c r="K1025" s="15"/>
      <c r="L1025" s="15"/>
      <c r="M1025" s="15"/>
      <c r="N1025" s="15"/>
      <c r="O1025" s="15"/>
      <c r="P1025" s="15"/>
      <c r="Q1025" s="15"/>
      <c r="R1025" s="15"/>
      <c r="S1025" s="15"/>
      <c r="T1025" s="15"/>
      <c r="U1025" s="15"/>
      <c r="V1025" s="15"/>
      <c r="W1025" s="15"/>
      <c r="X1025" s="15"/>
      <c r="Y1025" s="15"/>
      <c r="Z1025" s="15"/>
      <c r="AA1025" s="15"/>
      <c r="AB1025" s="15"/>
      <c r="AC1025" s="15"/>
      <c r="AD1025" s="15"/>
      <c r="AE1025" s="15"/>
      <c r="AF1025" s="15"/>
    </row>
    <row r="1026" spans="2:32" x14ac:dyDescent="0.2">
      <c r="B1026" s="15"/>
      <c r="C1026" s="15"/>
      <c r="D1026" s="15"/>
      <c r="E1026" s="15"/>
      <c r="F1026" s="15"/>
      <c r="G1026" s="15"/>
      <c r="H1026" s="15"/>
      <c r="I1026" s="15"/>
      <c r="J1026" s="15"/>
      <c r="K1026" s="15"/>
      <c r="L1026" s="15"/>
      <c r="M1026" s="15"/>
      <c r="N1026" s="15"/>
      <c r="O1026" s="15"/>
      <c r="P1026" s="15"/>
      <c r="Q1026" s="15"/>
      <c r="R1026" s="15"/>
      <c r="S1026" s="15"/>
      <c r="T1026" s="15"/>
      <c r="U1026" s="15"/>
      <c r="V1026" s="15"/>
      <c r="W1026" s="15"/>
      <c r="X1026" s="15"/>
      <c r="Y1026" s="15"/>
      <c r="Z1026" s="15"/>
      <c r="AA1026" s="15"/>
      <c r="AB1026" s="15"/>
      <c r="AC1026" s="15"/>
      <c r="AD1026" s="15"/>
      <c r="AE1026" s="15"/>
      <c r="AF1026" s="15"/>
    </row>
    <row r="1027" spans="2:32" x14ac:dyDescent="0.2">
      <c r="B1027" s="15"/>
      <c r="C1027" s="15"/>
      <c r="D1027" s="15"/>
      <c r="E1027" s="15"/>
      <c r="F1027" s="15"/>
      <c r="G1027" s="15"/>
      <c r="H1027" s="15"/>
      <c r="I1027" s="15"/>
      <c r="J1027" s="15"/>
      <c r="K1027" s="15"/>
      <c r="L1027" s="15"/>
      <c r="M1027" s="15"/>
      <c r="N1027" s="15"/>
      <c r="O1027" s="15"/>
      <c r="P1027" s="15"/>
      <c r="Q1027" s="15"/>
      <c r="R1027" s="15"/>
      <c r="S1027" s="15"/>
      <c r="T1027" s="15"/>
      <c r="U1027" s="15"/>
      <c r="V1027" s="15"/>
      <c r="W1027" s="15"/>
      <c r="X1027" s="15"/>
      <c r="Y1027" s="15"/>
      <c r="Z1027" s="15"/>
      <c r="AA1027" s="15"/>
      <c r="AB1027" s="15"/>
      <c r="AC1027" s="15"/>
      <c r="AD1027" s="15"/>
      <c r="AE1027" s="15"/>
      <c r="AF1027" s="15"/>
    </row>
    <row r="1028" spans="2:32" x14ac:dyDescent="0.2">
      <c r="B1028" s="15"/>
      <c r="C1028" s="15"/>
      <c r="D1028" s="15"/>
      <c r="E1028" s="15"/>
      <c r="F1028" s="15"/>
      <c r="G1028" s="15"/>
      <c r="H1028" s="15"/>
      <c r="I1028" s="15"/>
      <c r="J1028" s="15"/>
      <c r="K1028" s="15"/>
      <c r="L1028" s="15"/>
      <c r="M1028" s="15"/>
      <c r="N1028" s="15"/>
      <c r="O1028" s="15"/>
      <c r="P1028" s="15"/>
      <c r="Q1028" s="15"/>
      <c r="R1028" s="15"/>
      <c r="S1028" s="15"/>
      <c r="T1028" s="15"/>
      <c r="U1028" s="15"/>
      <c r="V1028" s="15"/>
      <c r="W1028" s="15"/>
      <c r="X1028" s="15"/>
      <c r="Y1028" s="15"/>
      <c r="Z1028" s="15"/>
      <c r="AA1028" s="15"/>
      <c r="AB1028" s="15"/>
      <c r="AC1028" s="15"/>
      <c r="AD1028" s="15"/>
      <c r="AE1028" s="15"/>
      <c r="AF1028" s="15"/>
    </row>
    <row r="1029" spans="2:32" x14ac:dyDescent="0.2">
      <c r="B1029" s="15"/>
      <c r="C1029" s="15"/>
      <c r="D1029" s="15"/>
      <c r="E1029" s="15"/>
      <c r="F1029" s="15"/>
      <c r="G1029" s="15"/>
      <c r="H1029" s="15"/>
      <c r="I1029" s="15"/>
      <c r="J1029" s="15"/>
      <c r="K1029" s="15"/>
      <c r="L1029" s="15"/>
      <c r="M1029" s="15"/>
      <c r="N1029" s="15"/>
      <c r="O1029" s="15"/>
      <c r="P1029" s="15"/>
      <c r="Q1029" s="15"/>
      <c r="R1029" s="15"/>
      <c r="S1029" s="15"/>
      <c r="T1029" s="15"/>
      <c r="U1029" s="15"/>
      <c r="V1029" s="15"/>
      <c r="W1029" s="15"/>
      <c r="X1029" s="15"/>
      <c r="Y1029" s="15"/>
      <c r="Z1029" s="15"/>
      <c r="AA1029" s="15"/>
      <c r="AB1029" s="15"/>
      <c r="AC1029" s="15"/>
      <c r="AD1029" s="15"/>
      <c r="AE1029" s="15"/>
      <c r="AF1029" s="15"/>
    </row>
    <row r="1030" spans="2:32" x14ac:dyDescent="0.2">
      <c r="B1030" s="15"/>
      <c r="C1030" s="15"/>
      <c r="D1030" s="15"/>
      <c r="E1030" s="15"/>
      <c r="F1030" s="15"/>
      <c r="G1030" s="15"/>
      <c r="H1030" s="15"/>
      <c r="I1030" s="15"/>
      <c r="J1030" s="15"/>
      <c r="K1030" s="15"/>
      <c r="L1030" s="15"/>
      <c r="M1030" s="15"/>
      <c r="N1030" s="15"/>
      <c r="O1030" s="15"/>
      <c r="P1030" s="15"/>
      <c r="Q1030" s="15"/>
      <c r="R1030" s="15"/>
      <c r="S1030" s="15"/>
      <c r="T1030" s="15"/>
      <c r="U1030" s="15"/>
      <c r="V1030" s="15"/>
      <c r="W1030" s="15"/>
      <c r="X1030" s="15"/>
      <c r="Y1030" s="15"/>
      <c r="Z1030" s="15"/>
      <c r="AA1030" s="15"/>
      <c r="AB1030" s="15"/>
      <c r="AC1030" s="15"/>
      <c r="AD1030" s="15"/>
      <c r="AE1030" s="15"/>
      <c r="AF1030" s="15"/>
    </row>
    <row r="1031" spans="2:32" x14ac:dyDescent="0.2">
      <c r="B1031" s="15"/>
      <c r="C1031" s="15"/>
      <c r="D1031" s="15"/>
      <c r="E1031" s="15"/>
      <c r="F1031" s="15"/>
      <c r="G1031" s="15"/>
      <c r="H1031" s="15"/>
      <c r="I1031" s="15"/>
      <c r="J1031" s="15"/>
      <c r="K1031" s="15"/>
      <c r="L1031" s="15"/>
      <c r="M1031" s="15"/>
      <c r="N1031" s="15"/>
      <c r="O1031" s="15"/>
      <c r="P1031" s="15"/>
      <c r="Q1031" s="15"/>
      <c r="R1031" s="15"/>
      <c r="S1031" s="15"/>
      <c r="T1031" s="15"/>
      <c r="U1031" s="15"/>
      <c r="V1031" s="15"/>
      <c r="W1031" s="15"/>
      <c r="X1031" s="15"/>
      <c r="Y1031" s="15"/>
      <c r="Z1031" s="15"/>
      <c r="AA1031" s="15"/>
      <c r="AB1031" s="15"/>
      <c r="AC1031" s="15"/>
      <c r="AD1031" s="15"/>
      <c r="AE1031" s="15"/>
      <c r="AF1031" s="15"/>
    </row>
    <row r="1032" spans="2:32" x14ac:dyDescent="0.2">
      <c r="B1032" s="15"/>
      <c r="C1032" s="15"/>
      <c r="D1032" s="15"/>
      <c r="E1032" s="15"/>
      <c r="F1032" s="15"/>
      <c r="G1032" s="15"/>
      <c r="H1032" s="15"/>
      <c r="I1032" s="15"/>
      <c r="J1032" s="15"/>
      <c r="K1032" s="15"/>
      <c r="L1032" s="15"/>
      <c r="M1032" s="15"/>
      <c r="N1032" s="15"/>
      <c r="O1032" s="15"/>
      <c r="P1032" s="15"/>
      <c r="Q1032" s="15"/>
      <c r="R1032" s="15"/>
      <c r="S1032" s="15"/>
      <c r="T1032" s="15"/>
      <c r="U1032" s="15"/>
      <c r="V1032" s="15"/>
      <c r="W1032" s="15"/>
      <c r="X1032" s="15"/>
      <c r="Y1032" s="15"/>
      <c r="Z1032" s="15"/>
      <c r="AA1032" s="15"/>
      <c r="AB1032" s="15"/>
      <c r="AC1032" s="15"/>
      <c r="AD1032" s="15"/>
      <c r="AE1032" s="15"/>
      <c r="AF1032" s="15"/>
    </row>
    <row r="1033" spans="2:32" x14ac:dyDescent="0.2">
      <c r="B1033" s="15"/>
      <c r="C1033" s="15"/>
      <c r="D1033" s="15"/>
      <c r="E1033" s="15"/>
      <c r="F1033" s="15"/>
      <c r="G1033" s="15"/>
      <c r="H1033" s="15"/>
      <c r="I1033" s="15"/>
      <c r="J1033" s="15"/>
      <c r="K1033" s="15"/>
      <c r="L1033" s="15"/>
      <c r="M1033" s="15"/>
      <c r="N1033" s="15"/>
      <c r="O1033" s="15"/>
      <c r="P1033" s="15"/>
      <c r="Q1033" s="15"/>
      <c r="R1033" s="15"/>
      <c r="S1033" s="15"/>
      <c r="T1033" s="15"/>
      <c r="U1033" s="15"/>
      <c r="V1033" s="15"/>
      <c r="W1033" s="15"/>
      <c r="X1033" s="15"/>
      <c r="Y1033" s="15"/>
      <c r="Z1033" s="15"/>
      <c r="AA1033" s="15"/>
      <c r="AB1033" s="15"/>
      <c r="AC1033" s="15"/>
      <c r="AD1033" s="15"/>
      <c r="AE1033" s="15"/>
      <c r="AF1033" s="15"/>
    </row>
    <row r="1034" spans="2:32" x14ac:dyDescent="0.2">
      <c r="B1034" s="15"/>
      <c r="C1034" s="15"/>
      <c r="D1034" s="15"/>
      <c r="E1034" s="15"/>
      <c r="F1034" s="15"/>
      <c r="G1034" s="15"/>
      <c r="H1034" s="15"/>
      <c r="I1034" s="15"/>
      <c r="J1034" s="15"/>
      <c r="K1034" s="15"/>
      <c r="L1034" s="15"/>
      <c r="M1034" s="15"/>
      <c r="N1034" s="15"/>
      <c r="O1034" s="15"/>
      <c r="P1034" s="15"/>
      <c r="Q1034" s="15"/>
      <c r="R1034" s="15"/>
      <c r="S1034" s="15"/>
      <c r="T1034" s="15"/>
      <c r="U1034" s="15"/>
      <c r="V1034" s="15"/>
      <c r="W1034" s="15"/>
      <c r="X1034" s="15"/>
      <c r="Y1034" s="15"/>
      <c r="Z1034" s="15"/>
      <c r="AA1034" s="15"/>
      <c r="AB1034" s="15"/>
      <c r="AC1034" s="15"/>
      <c r="AD1034" s="15"/>
      <c r="AE1034" s="15"/>
      <c r="AF1034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F982"/>
  <sheetViews>
    <sheetView showGridLines="0" workbookViewId="0">
      <pane xSplit="1" ySplit="6" topLeftCell="B7" activePane="bottomRight" state="frozen"/>
      <selection pane="topRight" activeCell="B1" sqref="B1"/>
      <selection pane="bottomLeft" activeCell="A2" sqref="A2"/>
      <selection pane="bottomRight" activeCell="A3" sqref="A3"/>
    </sheetView>
  </sheetViews>
  <sheetFormatPr defaultColWidth="12.42578125" defaultRowHeight="12.75" x14ac:dyDescent="0.2"/>
  <cols>
    <col min="1" max="1" width="52.85546875" style="14" customWidth="1"/>
    <col min="2" max="2" width="8.42578125" style="14" customWidth="1"/>
    <col min="3" max="32" width="3.42578125" style="14" customWidth="1"/>
    <col min="33" max="16384" width="12.42578125" style="14"/>
  </cols>
  <sheetData>
    <row r="1" spans="1:32" x14ac:dyDescent="0.2">
      <c r="A1" s="14" t="s">
        <v>317</v>
      </c>
    </row>
    <row r="2" spans="1:32" x14ac:dyDescent="0.2">
      <c r="A2" s="17" t="s">
        <v>312</v>
      </c>
    </row>
    <row r="3" spans="1:32" x14ac:dyDescent="0.2">
      <c r="A3" s="17"/>
    </row>
    <row r="4" spans="1:32" ht="15" x14ac:dyDescent="0.25">
      <c r="A4" s="33" t="s">
        <v>284</v>
      </c>
    </row>
    <row r="6" spans="1:32" x14ac:dyDescent="0.2">
      <c r="A6" s="26" t="s">
        <v>280</v>
      </c>
      <c r="B6" s="19" t="s">
        <v>278</v>
      </c>
      <c r="C6" s="19" t="s">
        <v>1</v>
      </c>
      <c r="D6" s="19" t="s">
        <v>2</v>
      </c>
      <c r="E6" s="19" t="s">
        <v>3</v>
      </c>
      <c r="F6" s="19" t="s">
        <v>4</v>
      </c>
      <c r="G6" s="19" t="s">
        <v>5</v>
      </c>
      <c r="H6" s="19" t="s">
        <v>6</v>
      </c>
      <c r="I6" s="19" t="s">
        <v>7</v>
      </c>
      <c r="J6" s="19" t="s">
        <v>8</v>
      </c>
      <c r="K6" s="19" t="s">
        <v>9</v>
      </c>
      <c r="L6" s="19" t="s">
        <v>10</v>
      </c>
      <c r="M6" s="19" t="s">
        <v>11</v>
      </c>
      <c r="N6" s="19" t="s">
        <v>12</v>
      </c>
      <c r="O6" s="19" t="s">
        <v>13</v>
      </c>
      <c r="P6" s="19" t="s">
        <v>14</v>
      </c>
      <c r="Q6" s="19" t="s">
        <v>15</v>
      </c>
      <c r="R6" s="19" t="s">
        <v>16</v>
      </c>
      <c r="S6" s="19" t="s">
        <v>17</v>
      </c>
      <c r="T6" s="19" t="s">
        <v>18</v>
      </c>
      <c r="U6" s="19" t="s">
        <v>19</v>
      </c>
      <c r="V6" s="19" t="s">
        <v>20</v>
      </c>
      <c r="W6" s="19" t="s">
        <v>21</v>
      </c>
      <c r="X6" s="19" t="s">
        <v>22</v>
      </c>
      <c r="Y6" s="19" t="s">
        <v>23</v>
      </c>
      <c r="Z6" s="19" t="s">
        <v>24</v>
      </c>
      <c r="AA6" s="19" t="s">
        <v>25</v>
      </c>
      <c r="AB6" s="19" t="s">
        <v>26</v>
      </c>
      <c r="AC6" s="19" t="s">
        <v>27</v>
      </c>
      <c r="AD6" s="19" t="s">
        <v>28</v>
      </c>
      <c r="AE6" s="19" t="s">
        <v>29</v>
      </c>
      <c r="AF6" s="19" t="s">
        <v>30</v>
      </c>
    </row>
    <row r="7" spans="1:32" x14ac:dyDescent="0.2">
      <c r="A7" s="27"/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</row>
    <row r="8" spans="1:32" x14ac:dyDescent="0.2">
      <c r="A8" s="31" t="s">
        <v>279</v>
      </c>
      <c r="B8" s="32">
        <v>13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</row>
    <row r="9" spans="1:32" x14ac:dyDescent="0.2">
      <c r="A9" s="26" t="s">
        <v>314</v>
      </c>
      <c r="B9" s="19">
        <f>COUNTA(C9:AF9)</f>
        <v>13</v>
      </c>
      <c r="C9" s="20"/>
      <c r="D9" s="19"/>
      <c r="E9" s="19" t="s">
        <v>281</v>
      </c>
      <c r="F9" s="19" t="s">
        <v>281</v>
      </c>
      <c r="G9" s="19" t="s">
        <v>281</v>
      </c>
      <c r="H9" s="19" t="s">
        <v>281</v>
      </c>
      <c r="I9" s="19"/>
      <c r="J9" s="19"/>
      <c r="K9" s="19" t="s">
        <v>281</v>
      </c>
      <c r="L9" s="19"/>
      <c r="M9" s="19"/>
      <c r="N9" s="19"/>
      <c r="O9" s="19"/>
      <c r="P9" s="19" t="s">
        <v>281</v>
      </c>
      <c r="Q9" s="19" t="s">
        <v>281</v>
      </c>
      <c r="R9" s="19"/>
      <c r="S9" s="19"/>
      <c r="T9" s="19"/>
      <c r="U9" s="19"/>
      <c r="V9" s="19" t="s">
        <v>281</v>
      </c>
      <c r="W9" s="19" t="s">
        <v>281</v>
      </c>
      <c r="X9" s="19"/>
      <c r="Y9" s="19"/>
      <c r="Z9" s="19" t="s">
        <v>281</v>
      </c>
      <c r="AA9" s="19" t="s">
        <v>281</v>
      </c>
      <c r="AB9" s="19"/>
      <c r="AC9" s="19"/>
      <c r="AD9" s="19" t="s">
        <v>281</v>
      </c>
      <c r="AE9" s="19" t="s">
        <v>281</v>
      </c>
      <c r="AF9" s="19"/>
    </row>
    <row r="10" spans="1:32" x14ac:dyDescent="0.2">
      <c r="A10" s="26"/>
      <c r="B10" s="19"/>
      <c r="C10" s="20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</row>
    <row r="11" spans="1:32" x14ac:dyDescent="0.2">
      <c r="A11" s="31" t="s">
        <v>33</v>
      </c>
      <c r="B11" s="32">
        <v>5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</row>
    <row r="12" spans="1:32" x14ac:dyDescent="0.2">
      <c r="A12" s="26" t="s">
        <v>106</v>
      </c>
      <c r="B12" s="19">
        <f t="shared" ref="B12:B17" si="0">COUNTA(C12:AF12)</f>
        <v>3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 t="s">
        <v>281</v>
      </c>
      <c r="R12" s="19"/>
      <c r="S12" s="19"/>
      <c r="T12" s="19"/>
      <c r="U12" s="19"/>
      <c r="V12" s="19" t="s">
        <v>281</v>
      </c>
      <c r="W12" s="19"/>
      <c r="X12" s="19"/>
      <c r="Y12" s="19"/>
      <c r="Z12" s="19"/>
      <c r="AA12" s="19"/>
      <c r="AB12" s="19"/>
      <c r="AC12" s="19"/>
      <c r="AD12" s="19"/>
      <c r="AE12" s="19"/>
      <c r="AF12" s="19" t="s">
        <v>281</v>
      </c>
    </row>
    <row r="13" spans="1:32" x14ac:dyDescent="0.2">
      <c r="A13" s="26" t="s">
        <v>107</v>
      </c>
      <c r="B13" s="19">
        <f t="shared" si="0"/>
        <v>2</v>
      </c>
      <c r="C13" s="19"/>
      <c r="D13" s="19"/>
      <c r="E13" s="19"/>
      <c r="F13" s="19"/>
      <c r="G13" s="19"/>
      <c r="H13" s="19"/>
      <c r="I13" s="19" t="s">
        <v>281</v>
      </c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 t="s">
        <v>281</v>
      </c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</row>
    <row r="14" spans="1:32" x14ac:dyDescent="0.2">
      <c r="A14" s="26" t="s">
        <v>108</v>
      </c>
      <c r="B14" s="19">
        <f t="shared" si="0"/>
        <v>1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 t="s">
        <v>281</v>
      </c>
      <c r="W14" s="19"/>
      <c r="X14" s="19"/>
      <c r="Y14" s="19"/>
      <c r="Z14" s="19"/>
      <c r="AA14" s="19"/>
      <c r="AB14" s="19"/>
      <c r="AC14" s="19"/>
      <c r="AD14" s="19"/>
      <c r="AE14" s="19"/>
      <c r="AF14" s="19"/>
    </row>
    <row r="15" spans="1:32" x14ac:dyDescent="0.2">
      <c r="A15" s="26" t="s">
        <v>109</v>
      </c>
      <c r="B15" s="19">
        <f t="shared" si="0"/>
        <v>1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 t="s">
        <v>281</v>
      </c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</row>
    <row r="16" spans="1:32" x14ac:dyDescent="0.2">
      <c r="A16" s="26" t="s">
        <v>110</v>
      </c>
      <c r="B16" s="19">
        <f t="shared" si="0"/>
        <v>1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 t="s">
        <v>281</v>
      </c>
      <c r="W16" s="19"/>
      <c r="X16" s="19"/>
      <c r="Y16" s="19"/>
      <c r="Z16" s="19"/>
      <c r="AA16" s="19"/>
      <c r="AB16" s="19"/>
      <c r="AC16" s="19"/>
      <c r="AD16" s="19"/>
      <c r="AE16" s="19"/>
      <c r="AF16" s="19"/>
    </row>
    <row r="17" spans="1:32" x14ac:dyDescent="0.2">
      <c r="A17" s="26" t="s">
        <v>111</v>
      </c>
      <c r="B17" s="19">
        <f t="shared" si="0"/>
        <v>1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 t="s">
        <v>281</v>
      </c>
      <c r="W17" s="19"/>
      <c r="X17" s="19"/>
      <c r="Y17" s="19"/>
      <c r="Z17" s="19"/>
      <c r="AA17" s="19"/>
      <c r="AB17" s="19"/>
      <c r="AC17" s="19"/>
      <c r="AD17" s="19"/>
      <c r="AE17" s="19"/>
      <c r="AF17" s="19"/>
    </row>
    <row r="18" spans="1:32" x14ac:dyDescent="0.2">
      <c r="A18" s="26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</row>
    <row r="19" spans="1:32" x14ac:dyDescent="0.2">
      <c r="A19" s="31" t="s">
        <v>87</v>
      </c>
      <c r="B19" s="32">
        <v>19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</row>
    <row r="20" spans="1:32" x14ac:dyDescent="0.2">
      <c r="A20" s="26" t="s">
        <v>112</v>
      </c>
      <c r="B20" s="19">
        <f t="shared" ref="B20:B30" si="1">COUNTA(C20:AF20)</f>
        <v>18</v>
      </c>
      <c r="C20" s="19" t="s">
        <v>281</v>
      </c>
      <c r="D20" s="19"/>
      <c r="E20" s="19" t="s">
        <v>281</v>
      </c>
      <c r="F20" s="19" t="s">
        <v>281</v>
      </c>
      <c r="G20" s="19" t="s">
        <v>281</v>
      </c>
      <c r="H20" s="19"/>
      <c r="I20" s="19" t="s">
        <v>281</v>
      </c>
      <c r="J20" s="19"/>
      <c r="K20" s="19"/>
      <c r="L20" s="19" t="s">
        <v>281</v>
      </c>
      <c r="M20" s="19" t="s">
        <v>281</v>
      </c>
      <c r="N20" s="19" t="s">
        <v>281</v>
      </c>
      <c r="O20" s="19"/>
      <c r="P20" s="19"/>
      <c r="Q20" s="19"/>
      <c r="R20" s="19" t="s">
        <v>281</v>
      </c>
      <c r="S20" s="19" t="s">
        <v>281</v>
      </c>
      <c r="T20" s="19"/>
      <c r="U20" s="19"/>
      <c r="V20" s="19" t="s">
        <v>281</v>
      </c>
      <c r="W20" s="19" t="s">
        <v>281</v>
      </c>
      <c r="X20" s="19" t="s">
        <v>281</v>
      </c>
      <c r="Y20" s="19"/>
      <c r="Z20" s="19" t="s">
        <v>281</v>
      </c>
      <c r="AA20" s="19"/>
      <c r="AB20" s="19" t="s">
        <v>281</v>
      </c>
      <c r="AC20" s="19" t="s">
        <v>281</v>
      </c>
      <c r="AD20" s="19" t="s">
        <v>281</v>
      </c>
      <c r="AE20" s="19" t="s">
        <v>281</v>
      </c>
      <c r="AF20" s="19"/>
    </row>
    <row r="21" spans="1:32" x14ac:dyDescent="0.2">
      <c r="A21" s="26" t="s">
        <v>113</v>
      </c>
      <c r="B21" s="19">
        <f t="shared" si="1"/>
        <v>1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 t="s">
        <v>281</v>
      </c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</row>
    <row r="22" spans="1:32" x14ac:dyDescent="0.2">
      <c r="A22" s="26" t="s">
        <v>114</v>
      </c>
      <c r="B22" s="19">
        <f t="shared" si="1"/>
        <v>1</v>
      </c>
      <c r="C22" s="19"/>
      <c r="D22" s="19"/>
      <c r="E22" s="19"/>
      <c r="F22" s="19" t="s">
        <v>281</v>
      </c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</row>
    <row r="23" spans="1:32" x14ac:dyDescent="0.2">
      <c r="A23" s="26" t="s">
        <v>115</v>
      </c>
      <c r="B23" s="19">
        <f t="shared" si="1"/>
        <v>1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 t="s">
        <v>281</v>
      </c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</row>
    <row r="24" spans="1:32" x14ac:dyDescent="0.2">
      <c r="A24" s="26" t="s">
        <v>116</v>
      </c>
      <c r="B24" s="19">
        <f t="shared" si="1"/>
        <v>2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 t="s">
        <v>281</v>
      </c>
      <c r="W24" s="19"/>
      <c r="X24" s="19"/>
      <c r="Y24" s="19"/>
      <c r="Z24" s="19"/>
      <c r="AA24" s="19"/>
      <c r="AB24" s="19" t="s">
        <v>281</v>
      </c>
      <c r="AC24" s="19"/>
      <c r="AD24" s="19"/>
      <c r="AE24" s="19"/>
      <c r="AF24" s="19"/>
    </row>
    <row r="25" spans="1:32" x14ac:dyDescent="0.2">
      <c r="A25" s="26" t="s">
        <v>117</v>
      </c>
      <c r="B25" s="19">
        <f t="shared" si="1"/>
        <v>1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 t="s">
        <v>281</v>
      </c>
      <c r="AD25" s="19"/>
      <c r="AE25" s="19"/>
      <c r="AF25" s="19"/>
    </row>
    <row r="26" spans="1:32" x14ac:dyDescent="0.2">
      <c r="A26" s="26" t="s">
        <v>118</v>
      </c>
      <c r="B26" s="19">
        <f t="shared" si="1"/>
        <v>1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 t="s">
        <v>281</v>
      </c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</row>
    <row r="27" spans="1:32" x14ac:dyDescent="0.2">
      <c r="A27" s="26" t="s">
        <v>119</v>
      </c>
      <c r="B27" s="19">
        <f t="shared" si="1"/>
        <v>1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 t="s">
        <v>281</v>
      </c>
      <c r="AE27" s="19"/>
      <c r="AF27" s="19"/>
    </row>
    <row r="28" spans="1:32" x14ac:dyDescent="0.2">
      <c r="A28" s="26" t="s">
        <v>120</v>
      </c>
      <c r="B28" s="19">
        <f t="shared" si="1"/>
        <v>1</v>
      </c>
      <c r="C28" s="19"/>
      <c r="D28" s="19"/>
      <c r="E28" s="19"/>
      <c r="F28" s="19"/>
      <c r="G28" s="19"/>
      <c r="H28" s="19"/>
      <c r="I28" s="19" t="s">
        <v>281</v>
      </c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</row>
    <row r="29" spans="1:32" x14ac:dyDescent="0.2">
      <c r="A29" s="26" t="s">
        <v>121</v>
      </c>
      <c r="B29" s="19">
        <f t="shared" si="1"/>
        <v>1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 t="s">
        <v>281</v>
      </c>
      <c r="AA29" s="19"/>
      <c r="AB29" s="19"/>
      <c r="AC29" s="19"/>
      <c r="AD29" s="19"/>
      <c r="AE29" s="19"/>
      <c r="AF29" s="19"/>
    </row>
    <row r="30" spans="1:32" x14ac:dyDescent="0.2">
      <c r="A30" s="26" t="s">
        <v>122</v>
      </c>
      <c r="B30" s="19">
        <f t="shared" si="1"/>
        <v>1</v>
      </c>
      <c r="C30" s="19"/>
      <c r="D30" s="19"/>
      <c r="E30" s="19"/>
      <c r="F30" s="19"/>
      <c r="G30" s="19"/>
      <c r="H30" s="19"/>
      <c r="I30" s="19" t="s">
        <v>281</v>
      </c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</row>
    <row r="31" spans="1:32" x14ac:dyDescent="0.2">
      <c r="A31" s="26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</row>
    <row r="32" spans="1:32" x14ac:dyDescent="0.2">
      <c r="A32" s="31" t="s">
        <v>123</v>
      </c>
      <c r="B32" s="32">
        <v>9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</row>
    <row r="33" spans="1:32" x14ac:dyDescent="0.2">
      <c r="A33" s="26" t="s">
        <v>69</v>
      </c>
      <c r="B33" s="19">
        <f t="shared" ref="B33:B41" si="2">COUNTA(C33:AF33)</f>
        <v>2</v>
      </c>
      <c r="C33" s="19"/>
      <c r="D33" s="19"/>
      <c r="E33" s="19"/>
      <c r="F33" s="19"/>
      <c r="G33" s="19"/>
      <c r="H33" s="19"/>
      <c r="I33" s="19"/>
      <c r="J33" s="19"/>
      <c r="K33" s="19" t="s">
        <v>281</v>
      </c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 t="s">
        <v>281</v>
      </c>
      <c r="Z33" s="19"/>
      <c r="AA33" s="19"/>
      <c r="AB33" s="19"/>
      <c r="AC33" s="19"/>
      <c r="AD33" s="19"/>
      <c r="AE33" s="19"/>
      <c r="AF33" s="19"/>
    </row>
    <row r="34" spans="1:32" x14ac:dyDescent="0.2">
      <c r="A34" s="26" t="s">
        <v>124</v>
      </c>
      <c r="B34" s="19">
        <f t="shared" si="2"/>
        <v>2</v>
      </c>
      <c r="C34" s="19"/>
      <c r="D34" s="19"/>
      <c r="E34" s="19"/>
      <c r="F34" s="19"/>
      <c r="G34" s="19"/>
      <c r="H34" s="19"/>
      <c r="I34" s="19"/>
      <c r="J34" s="19"/>
      <c r="K34" s="19" t="s">
        <v>281</v>
      </c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 t="s">
        <v>281</v>
      </c>
      <c r="AC34" s="19"/>
      <c r="AD34" s="19"/>
      <c r="AE34" s="19"/>
      <c r="AF34" s="19"/>
    </row>
    <row r="35" spans="1:32" x14ac:dyDescent="0.2">
      <c r="A35" s="26" t="s">
        <v>125</v>
      </c>
      <c r="B35" s="19">
        <f t="shared" si="2"/>
        <v>3</v>
      </c>
      <c r="C35" s="19"/>
      <c r="D35" s="19" t="s">
        <v>281</v>
      </c>
      <c r="E35" s="19"/>
      <c r="F35" s="19"/>
      <c r="G35" s="19"/>
      <c r="H35" s="19"/>
      <c r="I35" s="19"/>
      <c r="J35" s="19"/>
      <c r="K35" s="19"/>
      <c r="L35" s="19"/>
      <c r="M35" s="19"/>
      <c r="N35" s="19" t="s">
        <v>281</v>
      </c>
      <c r="O35" s="19" t="s">
        <v>281</v>
      </c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</row>
    <row r="36" spans="1:32" x14ac:dyDescent="0.2">
      <c r="A36" s="26" t="s">
        <v>126</v>
      </c>
      <c r="B36" s="19">
        <f t="shared" si="2"/>
        <v>1</v>
      </c>
      <c r="C36" s="19"/>
      <c r="D36" s="19" t="s">
        <v>281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</row>
    <row r="37" spans="1:32" x14ac:dyDescent="0.2">
      <c r="A37" s="26" t="s">
        <v>74</v>
      </c>
      <c r="B37" s="19">
        <f t="shared" si="2"/>
        <v>1</v>
      </c>
      <c r="C37" s="19"/>
      <c r="D37" s="19"/>
      <c r="E37" s="19"/>
      <c r="F37" s="19"/>
      <c r="G37" s="19"/>
      <c r="H37" s="19"/>
      <c r="I37" s="19"/>
      <c r="J37" s="19" t="s">
        <v>281</v>
      </c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</row>
    <row r="38" spans="1:32" x14ac:dyDescent="0.2">
      <c r="A38" s="26" t="s">
        <v>127</v>
      </c>
      <c r="B38" s="19">
        <f t="shared" si="2"/>
        <v>1</v>
      </c>
      <c r="C38" s="19"/>
      <c r="D38" s="19" t="s">
        <v>281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</row>
    <row r="39" spans="1:32" x14ac:dyDescent="0.2">
      <c r="A39" s="26" t="s">
        <v>128</v>
      </c>
      <c r="B39" s="19">
        <f t="shared" si="2"/>
        <v>1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 t="s">
        <v>281</v>
      </c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</row>
    <row r="40" spans="1:32" x14ac:dyDescent="0.2">
      <c r="A40" s="26" t="s">
        <v>79</v>
      </c>
      <c r="B40" s="19">
        <f t="shared" si="2"/>
        <v>2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 t="s">
        <v>281</v>
      </c>
      <c r="Q40" s="19"/>
      <c r="R40" s="19"/>
      <c r="S40" s="19"/>
      <c r="T40" s="19"/>
      <c r="U40" s="19"/>
      <c r="V40" s="19"/>
      <c r="W40" s="19"/>
      <c r="X40" s="19"/>
      <c r="Y40" s="19" t="s">
        <v>281</v>
      </c>
      <c r="Z40" s="19"/>
      <c r="AA40" s="19"/>
      <c r="AB40" s="19"/>
      <c r="AC40" s="19"/>
      <c r="AD40" s="19"/>
      <c r="AE40" s="19"/>
      <c r="AF40" s="19"/>
    </row>
    <row r="41" spans="1:32" x14ac:dyDescent="0.2">
      <c r="A41" s="26" t="s">
        <v>129</v>
      </c>
      <c r="B41" s="19">
        <f t="shared" si="2"/>
        <v>1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 t="s">
        <v>281</v>
      </c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</row>
    <row r="42" spans="1:32" x14ac:dyDescent="0.2">
      <c r="A42" s="26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</row>
    <row r="43" spans="1:32" x14ac:dyDescent="0.2">
      <c r="A43" s="31" t="s">
        <v>130</v>
      </c>
      <c r="B43" s="32">
        <v>12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</row>
    <row r="44" spans="1:32" x14ac:dyDescent="0.2">
      <c r="A44" s="26" t="s">
        <v>131</v>
      </c>
      <c r="B44" s="19">
        <f t="shared" ref="B44:B50" si="3">COUNTA(C44:AF44)</f>
        <v>1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 t="s">
        <v>281</v>
      </c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</row>
    <row r="45" spans="1:32" x14ac:dyDescent="0.2">
      <c r="A45" s="26" t="s">
        <v>132</v>
      </c>
      <c r="B45" s="19">
        <f t="shared" si="3"/>
        <v>4</v>
      </c>
      <c r="C45" s="19"/>
      <c r="D45" s="19"/>
      <c r="E45" s="19" t="s">
        <v>281</v>
      </c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 t="s">
        <v>281</v>
      </c>
      <c r="S45" s="19"/>
      <c r="T45" s="19"/>
      <c r="U45" s="19"/>
      <c r="V45" s="19" t="s">
        <v>281</v>
      </c>
      <c r="W45" s="19" t="s">
        <v>281</v>
      </c>
      <c r="X45" s="19"/>
      <c r="Y45" s="19"/>
      <c r="Z45" s="19"/>
      <c r="AA45" s="19"/>
      <c r="AB45" s="19"/>
      <c r="AC45" s="19"/>
      <c r="AD45" s="19"/>
      <c r="AE45" s="19"/>
      <c r="AF45" s="19"/>
    </row>
    <row r="46" spans="1:32" x14ac:dyDescent="0.2">
      <c r="A46" s="26" t="s">
        <v>133</v>
      </c>
      <c r="B46" s="19">
        <f t="shared" si="3"/>
        <v>1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 t="s">
        <v>281</v>
      </c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</row>
    <row r="47" spans="1:32" x14ac:dyDescent="0.2">
      <c r="A47" s="26" t="s">
        <v>134</v>
      </c>
      <c r="B47" s="19">
        <f t="shared" si="3"/>
        <v>6</v>
      </c>
      <c r="C47" s="19"/>
      <c r="D47" s="19"/>
      <c r="E47" s="19"/>
      <c r="F47" s="19"/>
      <c r="G47" s="19" t="s">
        <v>281</v>
      </c>
      <c r="H47" s="19"/>
      <c r="I47" s="19"/>
      <c r="J47" s="19" t="s">
        <v>281</v>
      </c>
      <c r="K47" s="19"/>
      <c r="L47" s="19"/>
      <c r="M47" s="19"/>
      <c r="N47" s="19"/>
      <c r="O47" s="19"/>
      <c r="P47" s="19" t="s">
        <v>281</v>
      </c>
      <c r="Q47" s="19"/>
      <c r="R47" s="19"/>
      <c r="S47" s="19"/>
      <c r="T47" s="19"/>
      <c r="U47" s="19"/>
      <c r="V47" s="19" t="s">
        <v>281</v>
      </c>
      <c r="W47" s="19"/>
      <c r="X47" s="19"/>
      <c r="Y47" s="19"/>
      <c r="Z47" s="19"/>
      <c r="AA47" s="19"/>
      <c r="AB47" s="19" t="s">
        <v>281</v>
      </c>
      <c r="AC47" s="19" t="s">
        <v>281</v>
      </c>
      <c r="AD47" s="19"/>
      <c r="AE47" s="19"/>
      <c r="AF47" s="19"/>
    </row>
    <row r="48" spans="1:32" x14ac:dyDescent="0.2">
      <c r="A48" s="26" t="s">
        <v>135</v>
      </c>
      <c r="B48" s="19">
        <f t="shared" si="3"/>
        <v>2</v>
      </c>
      <c r="C48" s="19"/>
      <c r="D48" s="19"/>
      <c r="E48" s="19"/>
      <c r="F48" s="19"/>
      <c r="G48" s="19"/>
      <c r="H48" s="19"/>
      <c r="I48" s="19"/>
      <c r="J48" s="19"/>
      <c r="K48" s="19" t="s">
        <v>281</v>
      </c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 t="s">
        <v>281</v>
      </c>
      <c r="AD48" s="19"/>
      <c r="AE48" s="19"/>
      <c r="AF48" s="19"/>
    </row>
    <row r="49" spans="1:32" x14ac:dyDescent="0.2">
      <c r="A49" s="26" t="s">
        <v>136</v>
      </c>
      <c r="B49" s="19">
        <f t="shared" si="3"/>
        <v>2</v>
      </c>
      <c r="C49" s="19"/>
      <c r="D49" s="19"/>
      <c r="E49" s="19"/>
      <c r="F49" s="19"/>
      <c r="G49" s="19"/>
      <c r="H49" s="19"/>
      <c r="I49" s="19"/>
      <c r="J49" s="19" t="s">
        <v>281</v>
      </c>
      <c r="K49" s="19" t="s">
        <v>281</v>
      </c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</row>
    <row r="50" spans="1:32" x14ac:dyDescent="0.2">
      <c r="A50" s="26" t="s">
        <v>137</v>
      </c>
      <c r="B50" s="19">
        <f t="shared" si="3"/>
        <v>1</v>
      </c>
      <c r="C50" s="19"/>
      <c r="D50" s="19"/>
      <c r="E50" s="19"/>
      <c r="F50" s="19"/>
      <c r="G50" s="19"/>
      <c r="H50" s="19"/>
      <c r="I50" s="19"/>
      <c r="J50" s="19"/>
      <c r="K50" s="19" t="s">
        <v>281</v>
      </c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</row>
    <row r="51" spans="1:32" x14ac:dyDescent="0.2">
      <c r="A51" s="26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</row>
    <row r="52" spans="1:32" x14ac:dyDescent="0.2">
      <c r="A52" s="31" t="s">
        <v>138</v>
      </c>
      <c r="B52" s="32">
        <v>7</v>
      </c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</row>
    <row r="53" spans="1:32" x14ac:dyDescent="0.2">
      <c r="A53" s="26" t="s">
        <v>139</v>
      </c>
      <c r="B53" s="19">
        <f t="shared" ref="B53:B56" si="4">COUNTA(C53:AF53)</f>
        <v>3</v>
      </c>
      <c r="C53" s="19"/>
      <c r="D53" s="19" t="s">
        <v>281</v>
      </c>
      <c r="E53" s="19" t="s">
        <v>281</v>
      </c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 t="s">
        <v>281</v>
      </c>
      <c r="Z53" s="19"/>
      <c r="AA53" s="19"/>
      <c r="AB53" s="19"/>
      <c r="AC53" s="19"/>
      <c r="AD53" s="19"/>
      <c r="AE53" s="19"/>
      <c r="AF53" s="19"/>
    </row>
    <row r="54" spans="1:32" x14ac:dyDescent="0.2">
      <c r="A54" s="26" t="s">
        <v>140</v>
      </c>
      <c r="B54" s="19">
        <f t="shared" si="4"/>
        <v>2</v>
      </c>
      <c r="C54" s="19"/>
      <c r="D54" s="19"/>
      <c r="E54" s="19"/>
      <c r="F54" s="19"/>
      <c r="G54" s="19"/>
      <c r="H54" s="19"/>
      <c r="I54" s="19" t="s">
        <v>281</v>
      </c>
      <c r="J54" s="19"/>
      <c r="K54" s="19"/>
      <c r="L54" s="19"/>
      <c r="M54" s="19"/>
      <c r="N54" s="19"/>
      <c r="O54" s="19" t="s">
        <v>281</v>
      </c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</row>
    <row r="55" spans="1:32" x14ac:dyDescent="0.2">
      <c r="A55" s="26" t="s">
        <v>141</v>
      </c>
      <c r="B55" s="19">
        <f t="shared" si="4"/>
        <v>1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 t="s">
        <v>281</v>
      </c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</row>
    <row r="56" spans="1:32" x14ac:dyDescent="0.2">
      <c r="A56" s="26" t="s">
        <v>142</v>
      </c>
      <c r="B56" s="19">
        <f t="shared" si="4"/>
        <v>1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 t="s">
        <v>281</v>
      </c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</row>
    <row r="57" spans="1:32" x14ac:dyDescent="0.2">
      <c r="A57" s="26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</row>
    <row r="58" spans="1:32" x14ac:dyDescent="0.2">
      <c r="A58" s="31" t="s">
        <v>81</v>
      </c>
      <c r="B58" s="32">
        <v>5</v>
      </c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</row>
    <row r="59" spans="1:32" x14ac:dyDescent="0.2">
      <c r="A59" s="26" t="s">
        <v>143</v>
      </c>
      <c r="B59" s="19">
        <f t="shared" ref="B59:B62" si="5">COUNTA(C59:AF59)</f>
        <v>1</v>
      </c>
      <c r="C59" s="19"/>
      <c r="D59" s="19" t="s">
        <v>281</v>
      </c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</row>
    <row r="60" spans="1:32" x14ac:dyDescent="0.2">
      <c r="A60" s="26" t="s">
        <v>144</v>
      </c>
      <c r="B60" s="19">
        <f t="shared" si="5"/>
        <v>1</v>
      </c>
      <c r="C60" s="19"/>
      <c r="D60" s="19"/>
      <c r="E60" s="19" t="s">
        <v>281</v>
      </c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</row>
    <row r="61" spans="1:32" x14ac:dyDescent="0.2">
      <c r="A61" s="26" t="s">
        <v>145</v>
      </c>
      <c r="B61" s="19">
        <f t="shared" si="5"/>
        <v>2</v>
      </c>
      <c r="C61" s="19"/>
      <c r="D61" s="19"/>
      <c r="E61" s="19"/>
      <c r="F61" s="19"/>
      <c r="G61" s="19"/>
      <c r="H61" s="19"/>
      <c r="I61" s="19"/>
      <c r="J61" s="19"/>
      <c r="K61" s="19" t="s">
        <v>281</v>
      </c>
      <c r="L61" s="19"/>
      <c r="M61" s="19"/>
      <c r="N61" s="19"/>
      <c r="O61" s="19" t="s">
        <v>281</v>
      </c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</row>
    <row r="62" spans="1:32" x14ac:dyDescent="0.2">
      <c r="A62" s="26" t="s">
        <v>146</v>
      </c>
      <c r="B62" s="19">
        <f t="shared" si="5"/>
        <v>1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 t="s">
        <v>281</v>
      </c>
      <c r="AF62" s="19"/>
    </row>
    <row r="63" spans="1:32" x14ac:dyDescent="0.2">
      <c r="A63" s="26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</row>
    <row r="64" spans="1:32" x14ac:dyDescent="0.2">
      <c r="A64" s="31" t="s">
        <v>83</v>
      </c>
      <c r="B64" s="32">
        <v>6</v>
      </c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</row>
    <row r="65" spans="1:32" x14ac:dyDescent="0.2">
      <c r="A65" s="26" t="s">
        <v>147</v>
      </c>
      <c r="B65" s="19">
        <f t="shared" ref="B65:B70" si="6">COUNTA(C65:AF65)</f>
        <v>1</v>
      </c>
      <c r="C65" s="19"/>
      <c r="D65" s="19"/>
      <c r="E65" s="19"/>
      <c r="F65" s="19" t="s">
        <v>44</v>
      </c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</row>
    <row r="66" spans="1:32" x14ac:dyDescent="0.2">
      <c r="A66" s="26" t="s">
        <v>148</v>
      </c>
      <c r="B66" s="19">
        <f t="shared" si="6"/>
        <v>3</v>
      </c>
      <c r="C66" s="19"/>
      <c r="D66" s="19"/>
      <c r="E66" s="19"/>
      <c r="F66" s="19" t="s">
        <v>281</v>
      </c>
      <c r="G66" s="19"/>
      <c r="H66" s="19"/>
      <c r="I66" s="19"/>
      <c r="J66" s="19"/>
      <c r="K66" s="19"/>
      <c r="L66" s="19"/>
      <c r="M66" s="19"/>
      <c r="N66" s="19"/>
      <c r="O66" s="19" t="s">
        <v>281</v>
      </c>
      <c r="P66" s="19"/>
      <c r="Q66" s="19"/>
      <c r="R66" s="19"/>
      <c r="S66" s="19"/>
      <c r="T66" s="19" t="s">
        <v>281</v>
      </c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</row>
    <row r="67" spans="1:32" x14ac:dyDescent="0.2">
      <c r="A67" s="26" t="s">
        <v>149</v>
      </c>
      <c r="B67" s="19">
        <f t="shared" si="6"/>
        <v>1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 t="s">
        <v>281</v>
      </c>
      <c r="AF67" s="19"/>
    </row>
    <row r="68" spans="1:32" x14ac:dyDescent="0.2">
      <c r="A68" s="26" t="s">
        <v>150</v>
      </c>
      <c r="B68" s="19">
        <f t="shared" si="6"/>
        <v>1</v>
      </c>
      <c r="C68" s="19"/>
      <c r="D68" s="19"/>
      <c r="E68" s="19"/>
      <c r="F68" s="19" t="s">
        <v>281</v>
      </c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</row>
    <row r="69" spans="1:32" x14ac:dyDescent="0.2">
      <c r="A69" s="26" t="s">
        <v>151</v>
      </c>
      <c r="B69" s="19">
        <f t="shared" si="6"/>
        <v>1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 t="s">
        <v>281</v>
      </c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</row>
    <row r="70" spans="1:32" x14ac:dyDescent="0.2">
      <c r="A70" s="26" t="s">
        <v>152</v>
      </c>
      <c r="B70" s="19">
        <f t="shared" si="6"/>
        <v>1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 t="s">
        <v>281</v>
      </c>
      <c r="AC70" s="19"/>
      <c r="AD70" s="19"/>
      <c r="AE70" s="19"/>
      <c r="AF70" s="19"/>
    </row>
    <row r="71" spans="1:32" x14ac:dyDescent="0.2">
      <c r="A71" s="26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</row>
    <row r="72" spans="1:32" x14ac:dyDescent="0.2">
      <c r="A72" s="31" t="s">
        <v>153</v>
      </c>
      <c r="B72" s="32">
        <v>1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</row>
    <row r="73" spans="1:32" x14ac:dyDescent="0.2">
      <c r="A73" s="26" t="s">
        <v>154</v>
      </c>
      <c r="B73" s="19">
        <f t="shared" ref="B73" si="7">COUNTA(C73:AF73)</f>
        <v>1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 t="s">
        <v>281</v>
      </c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</row>
    <row r="74" spans="1:32" x14ac:dyDescent="0.2">
      <c r="A74" s="26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</row>
    <row r="75" spans="1:32" x14ac:dyDescent="0.2">
      <c r="A75" s="31" t="s">
        <v>155</v>
      </c>
      <c r="B75" s="32">
        <v>1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</row>
    <row r="76" spans="1:32" x14ac:dyDescent="0.2">
      <c r="A76" s="26" t="s">
        <v>156</v>
      </c>
      <c r="B76" s="19">
        <f t="shared" ref="B76" si="8">COUNTA(C76:AF76)</f>
        <v>1</v>
      </c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 t="s">
        <v>281</v>
      </c>
      <c r="Y76" s="19"/>
      <c r="Z76" s="19"/>
      <c r="AA76" s="19"/>
      <c r="AB76" s="19"/>
      <c r="AC76" s="19"/>
      <c r="AD76" s="19"/>
      <c r="AE76" s="19"/>
      <c r="AF76" s="19"/>
    </row>
    <row r="77" spans="1:32" x14ac:dyDescent="0.2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</row>
    <row r="78" spans="1:32" x14ac:dyDescent="0.2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</row>
    <row r="79" spans="1:32" x14ac:dyDescent="0.2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</row>
    <row r="80" spans="1:32" x14ac:dyDescent="0.2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</row>
    <row r="81" spans="1:32" x14ac:dyDescent="0.2">
      <c r="A81" s="18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</row>
    <row r="82" spans="1:32" x14ac:dyDescent="0.2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</row>
    <row r="83" spans="1:32" x14ac:dyDescent="0.2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</row>
    <row r="84" spans="1:32" x14ac:dyDescent="0.2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</row>
    <row r="85" spans="1:32" x14ac:dyDescent="0.2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</row>
    <row r="86" spans="1:32" x14ac:dyDescent="0.2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</row>
    <row r="87" spans="1:32" x14ac:dyDescent="0.2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</row>
    <row r="88" spans="1:32" x14ac:dyDescent="0.2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</row>
    <row r="89" spans="1:32" x14ac:dyDescent="0.2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</row>
    <row r="90" spans="1:32" x14ac:dyDescent="0.2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</row>
    <row r="91" spans="1:32" x14ac:dyDescent="0.2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</row>
    <row r="92" spans="1:32" x14ac:dyDescent="0.2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</row>
    <row r="93" spans="1:32" x14ac:dyDescent="0.2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</row>
    <row r="94" spans="1:32" x14ac:dyDescent="0.2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</row>
    <row r="95" spans="1:32" x14ac:dyDescent="0.2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</row>
    <row r="96" spans="1:32" x14ac:dyDescent="0.2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</row>
    <row r="97" spans="2:32" x14ac:dyDescent="0.2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</row>
    <row r="98" spans="2:32" x14ac:dyDescent="0.2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</row>
    <row r="99" spans="2:32" x14ac:dyDescent="0.2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</row>
    <row r="100" spans="2:32" x14ac:dyDescent="0.2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</row>
    <row r="101" spans="2:32" x14ac:dyDescent="0.2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</row>
    <row r="102" spans="2:32" x14ac:dyDescent="0.2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</row>
    <row r="103" spans="2:32" x14ac:dyDescent="0.2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</row>
    <row r="104" spans="2:32" x14ac:dyDescent="0.2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</row>
    <row r="105" spans="2:32" x14ac:dyDescent="0.2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</row>
    <row r="106" spans="2:32" x14ac:dyDescent="0.2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</row>
    <row r="107" spans="2:32" x14ac:dyDescent="0.2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</row>
    <row r="108" spans="2:32" x14ac:dyDescent="0.2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</row>
    <row r="109" spans="2:32" x14ac:dyDescent="0.2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</row>
    <row r="110" spans="2:32" x14ac:dyDescent="0.2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</row>
    <row r="111" spans="2:32" x14ac:dyDescent="0.2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</row>
    <row r="112" spans="2:32" x14ac:dyDescent="0.2"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</row>
    <row r="113" spans="2:32" x14ac:dyDescent="0.2"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</row>
    <row r="114" spans="2:32" x14ac:dyDescent="0.2"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</row>
    <row r="115" spans="2:32" x14ac:dyDescent="0.2"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</row>
    <row r="116" spans="2:32" x14ac:dyDescent="0.2"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</row>
    <row r="117" spans="2:32" x14ac:dyDescent="0.2"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</row>
    <row r="118" spans="2:32" x14ac:dyDescent="0.2"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</row>
    <row r="119" spans="2:32" x14ac:dyDescent="0.2"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</row>
    <row r="120" spans="2:32" x14ac:dyDescent="0.2"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</row>
    <row r="121" spans="2:32" x14ac:dyDescent="0.2"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</row>
    <row r="122" spans="2:32" x14ac:dyDescent="0.2"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</row>
    <row r="123" spans="2:32" x14ac:dyDescent="0.2"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</row>
    <row r="124" spans="2:32" x14ac:dyDescent="0.2"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</row>
    <row r="125" spans="2:32" x14ac:dyDescent="0.2"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</row>
    <row r="126" spans="2:32" x14ac:dyDescent="0.2"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</row>
    <row r="127" spans="2:32" x14ac:dyDescent="0.2"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</row>
    <row r="128" spans="2:32" x14ac:dyDescent="0.2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</row>
    <row r="129" spans="2:32" x14ac:dyDescent="0.2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</row>
    <row r="130" spans="2:32" x14ac:dyDescent="0.2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</row>
    <row r="131" spans="2:32" x14ac:dyDescent="0.2"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</row>
    <row r="132" spans="2:32" x14ac:dyDescent="0.2"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</row>
    <row r="133" spans="2:32" x14ac:dyDescent="0.2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</row>
    <row r="134" spans="2:32" x14ac:dyDescent="0.2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</row>
    <row r="135" spans="2:32" x14ac:dyDescent="0.2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</row>
    <row r="136" spans="2:32" x14ac:dyDescent="0.2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</row>
    <row r="137" spans="2:32" x14ac:dyDescent="0.2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</row>
    <row r="138" spans="2:32" x14ac:dyDescent="0.2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</row>
    <row r="139" spans="2:32" x14ac:dyDescent="0.2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</row>
    <row r="140" spans="2:32" x14ac:dyDescent="0.2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</row>
    <row r="141" spans="2:32" x14ac:dyDescent="0.2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</row>
    <row r="142" spans="2:32" x14ac:dyDescent="0.2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</row>
    <row r="143" spans="2:32" x14ac:dyDescent="0.2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</row>
    <row r="144" spans="2:32" x14ac:dyDescent="0.2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</row>
    <row r="145" spans="2:32" x14ac:dyDescent="0.2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</row>
    <row r="146" spans="2:32" x14ac:dyDescent="0.2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</row>
    <row r="147" spans="2:32" x14ac:dyDescent="0.2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</row>
    <row r="148" spans="2:32" x14ac:dyDescent="0.2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</row>
    <row r="149" spans="2:32" x14ac:dyDescent="0.2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</row>
    <row r="150" spans="2:32" x14ac:dyDescent="0.2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</row>
    <row r="151" spans="2:32" x14ac:dyDescent="0.2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</row>
    <row r="152" spans="2:32" x14ac:dyDescent="0.2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</row>
    <row r="153" spans="2:32" x14ac:dyDescent="0.2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</row>
    <row r="154" spans="2:32" x14ac:dyDescent="0.2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</row>
    <row r="155" spans="2:32" x14ac:dyDescent="0.2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</row>
    <row r="156" spans="2:32" x14ac:dyDescent="0.2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</row>
    <row r="157" spans="2:32" x14ac:dyDescent="0.2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</row>
    <row r="158" spans="2:32" x14ac:dyDescent="0.2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</row>
    <row r="159" spans="2:32" x14ac:dyDescent="0.2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</row>
    <row r="160" spans="2:32" x14ac:dyDescent="0.2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</row>
    <row r="161" spans="2:32" x14ac:dyDescent="0.2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</row>
    <row r="162" spans="2:32" x14ac:dyDescent="0.2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</row>
    <row r="163" spans="2:32" x14ac:dyDescent="0.2"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</row>
    <row r="164" spans="2:32" x14ac:dyDescent="0.2"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</row>
    <row r="165" spans="2:32" x14ac:dyDescent="0.2"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</row>
    <row r="166" spans="2:32" x14ac:dyDescent="0.2"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</row>
    <row r="167" spans="2:32" x14ac:dyDescent="0.2"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</row>
    <row r="168" spans="2:32" x14ac:dyDescent="0.2"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</row>
    <row r="169" spans="2:32" x14ac:dyDescent="0.2"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</row>
    <row r="170" spans="2:32" x14ac:dyDescent="0.2"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</row>
    <row r="171" spans="2:32" x14ac:dyDescent="0.2"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</row>
    <row r="172" spans="2:32" x14ac:dyDescent="0.2"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</row>
    <row r="173" spans="2:32" x14ac:dyDescent="0.2"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</row>
    <row r="174" spans="2:32" x14ac:dyDescent="0.2"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</row>
    <row r="175" spans="2:32" x14ac:dyDescent="0.2"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</row>
    <row r="176" spans="2:32" x14ac:dyDescent="0.2"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</row>
    <row r="177" spans="2:32" x14ac:dyDescent="0.2"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</row>
    <row r="178" spans="2:32" x14ac:dyDescent="0.2"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</row>
    <row r="179" spans="2:32" x14ac:dyDescent="0.2"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</row>
    <row r="180" spans="2:32" x14ac:dyDescent="0.2"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</row>
    <row r="181" spans="2:32" x14ac:dyDescent="0.2"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</row>
    <row r="182" spans="2:32" x14ac:dyDescent="0.2"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</row>
    <row r="183" spans="2:32" x14ac:dyDescent="0.2"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</row>
    <row r="184" spans="2:32" x14ac:dyDescent="0.2"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</row>
    <row r="185" spans="2:32" x14ac:dyDescent="0.2"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</row>
    <row r="186" spans="2:32" x14ac:dyDescent="0.2"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</row>
    <row r="187" spans="2:32" x14ac:dyDescent="0.2"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</row>
    <row r="188" spans="2:32" x14ac:dyDescent="0.2"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</row>
    <row r="189" spans="2:32" x14ac:dyDescent="0.2"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</row>
    <row r="190" spans="2:32" x14ac:dyDescent="0.2"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</row>
    <row r="191" spans="2:32" x14ac:dyDescent="0.2"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</row>
    <row r="192" spans="2:32" x14ac:dyDescent="0.2"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</row>
    <row r="193" spans="2:32" x14ac:dyDescent="0.2"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</row>
    <row r="194" spans="2:32" x14ac:dyDescent="0.2"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</row>
    <row r="195" spans="2:32" x14ac:dyDescent="0.2"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</row>
    <row r="196" spans="2:32" x14ac:dyDescent="0.2"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</row>
    <row r="197" spans="2:32" x14ac:dyDescent="0.2"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</row>
    <row r="198" spans="2:32" x14ac:dyDescent="0.2"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</row>
    <row r="199" spans="2:32" x14ac:dyDescent="0.2"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</row>
    <row r="200" spans="2:32" x14ac:dyDescent="0.2"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</row>
    <row r="201" spans="2:32" x14ac:dyDescent="0.2"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</row>
    <row r="202" spans="2:32" x14ac:dyDescent="0.2"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</row>
    <row r="203" spans="2:32" x14ac:dyDescent="0.2"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</row>
    <row r="204" spans="2:32" x14ac:dyDescent="0.2"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</row>
    <row r="205" spans="2:32" x14ac:dyDescent="0.2"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</row>
    <row r="206" spans="2:32" x14ac:dyDescent="0.2"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</row>
    <row r="207" spans="2:32" x14ac:dyDescent="0.2"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</row>
    <row r="208" spans="2:32" x14ac:dyDescent="0.2"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</row>
    <row r="209" spans="2:32" x14ac:dyDescent="0.2"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</row>
    <row r="210" spans="2:32" x14ac:dyDescent="0.2"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</row>
    <row r="211" spans="2:32" x14ac:dyDescent="0.2"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</row>
    <row r="212" spans="2:32" x14ac:dyDescent="0.2"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</row>
    <row r="213" spans="2:32" x14ac:dyDescent="0.2"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</row>
    <row r="214" spans="2:32" x14ac:dyDescent="0.2"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</row>
    <row r="215" spans="2:32" x14ac:dyDescent="0.2"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</row>
    <row r="216" spans="2:32" x14ac:dyDescent="0.2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</row>
    <row r="217" spans="2:32" x14ac:dyDescent="0.2"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</row>
    <row r="218" spans="2:32" x14ac:dyDescent="0.2"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</row>
    <row r="219" spans="2:32" x14ac:dyDescent="0.2"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</row>
    <row r="220" spans="2:32" x14ac:dyDescent="0.2"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</row>
    <row r="221" spans="2:32" x14ac:dyDescent="0.2"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</row>
    <row r="222" spans="2:32" x14ac:dyDescent="0.2"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</row>
    <row r="223" spans="2:32" x14ac:dyDescent="0.2"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</row>
    <row r="224" spans="2:32" x14ac:dyDescent="0.2"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</row>
    <row r="225" spans="2:32" x14ac:dyDescent="0.2"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</row>
    <row r="226" spans="2:32" x14ac:dyDescent="0.2"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</row>
    <row r="227" spans="2:32" x14ac:dyDescent="0.2"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</row>
    <row r="228" spans="2:32" x14ac:dyDescent="0.2"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</row>
    <row r="229" spans="2:32" x14ac:dyDescent="0.2"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</row>
    <row r="230" spans="2:32" x14ac:dyDescent="0.2"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</row>
    <row r="231" spans="2:32" x14ac:dyDescent="0.2"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</row>
    <row r="232" spans="2:32" x14ac:dyDescent="0.2"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</row>
    <row r="233" spans="2:32" x14ac:dyDescent="0.2"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</row>
    <row r="234" spans="2:32" x14ac:dyDescent="0.2"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</row>
    <row r="235" spans="2:32" x14ac:dyDescent="0.2"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</row>
    <row r="236" spans="2:32" x14ac:dyDescent="0.2"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</row>
    <row r="237" spans="2:32" x14ac:dyDescent="0.2"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</row>
    <row r="238" spans="2:32" x14ac:dyDescent="0.2"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</row>
    <row r="239" spans="2:32" x14ac:dyDescent="0.2"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</row>
    <row r="240" spans="2:32" x14ac:dyDescent="0.2"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</row>
    <row r="241" spans="2:32" x14ac:dyDescent="0.2"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</row>
    <row r="242" spans="2:32" x14ac:dyDescent="0.2"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</row>
    <row r="243" spans="2:32" x14ac:dyDescent="0.2"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</row>
    <row r="244" spans="2:32" x14ac:dyDescent="0.2"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</row>
    <row r="245" spans="2:32" x14ac:dyDescent="0.2"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</row>
    <row r="246" spans="2:32" x14ac:dyDescent="0.2"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</row>
    <row r="247" spans="2:32" x14ac:dyDescent="0.2"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</row>
    <row r="248" spans="2:32" x14ac:dyDescent="0.2"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</row>
    <row r="249" spans="2:32" x14ac:dyDescent="0.2"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</row>
    <row r="250" spans="2:32" x14ac:dyDescent="0.2"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</row>
    <row r="251" spans="2:32" x14ac:dyDescent="0.2"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</row>
    <row r="252" spans="2:32" x14ac:dyDescent="0.2"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</row>
    <row r="253" spans="2:32" x14ac:dyDescent="0.2"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</row>
    <row r="254" spans="2:32" x14ac:dyDescent="0.2"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</row>
    <row r="255" spans="2:32" x14ac:dyDescent="0.2"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</row>
    <row r="256" spans="2:32" x14ac:dyDescent="0.2"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</row>
    <row r="257" spans="2:32" x14ac:dyDescent="0.2"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</row>
    <row r="258" spans="2:32" x14ac:dyDescent="0.2"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</row>
    <row r="259" spans="2:32" x14ac:dyDescent="0.2"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</row>
    <row r="260" spans="2:32" x14ac:dyDescent="0.2"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</row>
    <row r="261" spans="2:32" x14ac:dyDescent="0.2"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</row>
    <row r="262" spans="2:32" x14ac:dyDescent="0.2"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</row>
    <row r="263" spans="2:32" x14ac:dyDescent="0.2"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</row>
    <row r="264" spans="2:32" x14ac:dyDescent="0.2"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</row>
    <row r="265" spans="2:32" x14ac:dyDescent="0.2"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</row>
    <row r="266" spans="2:32" x14ac:dyDescent="0.2"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</row>
    <row r="267" spans="2:32" x14ac:dyDescent="0.2"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</row>
    <row r="268" spans="2:32" x14ac:dyDescent="0.2"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</row>
    <row r="269" spans="2:32" x14ac:dyDescent="0.2"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</row>
    <row r="270" spans="2:32" x14ac:dyDescent="0.2"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</row>
    <row r="271" spans="2:32" x14ac:dyDescent="0.2"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</row>
    <row r="272" spans="2:32" x14ac:dyDescent="0.2"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</row>
    <row r="273" spans="2:32" x14ac:dyDescent="0.2"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</row>
    <row r="274" spans="2:32" x14ac:dyDescent="0.2"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</row>
    <row r="275" spans="2:32" x14ac:dyDescent="0.2"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</row>
    <row r="276" spans="2:32" x14ac:dyDescent="0.2"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</row>
    <row r="277" spans="2:32" x14ac:dyDescent="0.2"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</row>
    <row r="278" spans="2:32" x14ac:dyDescent="0.2"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</row>
    <row r="279" spans="2:32" x14ac:dyDescent="0.2"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</row>
    <row r="280" spans="2:32" x14ac:dyDescent="0.2"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</row>
    <row r="281" spans="2:32" x14ac:dyDescent="0.2"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</row>
    <row r="282" spans="2:32" x14ac:dyDescent="0.2"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</row>
    <row r="283" spans="2:32" x14ac:dyDescent="0.2"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</row>
    <row r="284" spans="2:32" x14ac:dyDescent="0.2"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</row>
    <row r="285" spans="2:32" x14ac:dyDescent="0.2"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</row>
    <row r="286" spans="2:32" x14ac:dyDescent="0.2"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</row>
    <row r="287" spans="2:32" x14ac:dyDescent="0.2"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</row>
    <row r="288" spans="2:32" x14ac:dyDescent="0.2"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</row>
    <row r="289" spans="2:32" x14ac:dyDescent="0.2"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</row>
    <row r="290" spans="2:32" x14ac:dyDescent="0.2"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</row>
    <row r="291" spans="2:32" x14ac:dyDescent="0.2"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</row>
    <row r="292" spans="2:32" x14ac:dyDescent="0.2"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</row>
    <row r="293" spans="2:32" x14ac:dyDescent="0.2"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</row>
    <row r="294" spans="2:32" x14ac:dyDescent="0.2"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</row>
    <row r="295" spans="2:32" x14ac:dyDescent="0.2"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</row>
    <row r="296" spans="2:32" x14ac:dyDescent="0.2"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</row>
    <row r="297" spans="2:32" x14ac:dyDescent="0.2"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</row>
    <row r="298" spans="2:32" x14ac:dyDescent="0.2"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</row>
    <row r="299" spans="2:32" x14ac:dyDescent="0.2"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</row>
    <row r="300" spans="2:32" x14ac:dyDescent="0.2"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</row>
    <row r="301" spans="2:32" x14ac:dyDescent="0.2"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</row>
    <row r="302" spans="2:32" x14ac:dyDescent="0.2"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</row>
    <row r="303" spans="2:32" x14ac:dyDescent="0.2"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</row>
    <row r="304" spans="2:32" x14ac:dyDescent="0.2"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</row>
    <row r="305" spans="2:32" x14ac:dyDescent="0.2"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</row>
    <row r="306" spans="2:32" x14ac:dyDescent="0.2"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</row>
    <row r="307" spans="2:32" x14ac:dyDescent="0.2"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</row>
    <row r="308" spans="2:32" x14ac:dyDescent="0.2"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</row>
    <row r="309" spans="2:32" x14ac:dyDescent="0.2"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</row>
    <row r="310" spans="2:32" x14ac:dyDescent="0.2"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</row>
    <row r="311" spans="2:32" x14ac:dyDescent="0.2"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</row>
    <row r="312" spans="2:32" x14ac:dyDescent="0.2"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</row>
    <row r="313" spans="2:32" x14ac:dyDescent="0.2"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</row>
    <row r="314" spans="2:32" x14ac:dyDescent="0.2"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</row>
    <row r="315" spans="2:32" x14ac:dyDescent="0.2"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</row>
    <row r="316" spans="2:32" x14ac:dyDescent="0.2"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</row>
    <row r="317" spans="2:32" x14ac:dyDescent="0.2"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</row>
    <row r="318" spans="2:32" x14ac:dyDescent="0.2"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</row>
    <row r="319" spans="2:32" x14ac:dyDescent="0.2"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</row>
    <row r="320" spans="2:32" x14ac:dyDescent="0.2"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</row>
    <row r="321" spans="2:32" x14ac:dyDescent="0.2"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</row>
    <row r="322" spans="2:32" x14ac:dyDescent="0.2"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</row>
    <row r="323" spans="2:32" x14ac:dyDescent="0.2"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</row>
    <row r="324" spans="2:32" x14ac:dyDescent="0.2"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</row>
    <row r="325" spans="2:32" x14ac:dyDescent="0.2"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</row>
    <row r="326" spans="2:32" x14ac:dyDescent="0.2"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</row>
    <row r="327" spans="2:32" x14ac:dyDescent="0.2"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</row>
    <row r="328" spans="2:32" x14ac:dyDescent="0.2"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</row>
    <row r="329" spans="2:32" x14ac:dyDescent="0.2"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</row>
    <row r="330" spans="2:32" x14ac:dyDescent="0.2"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</row>
    <row r="331" spans="2:32" x14ac:dyDescent="0.2"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</row>
    <row r="332" spans="2:32" x14ac:dyDescent="0.2"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</row>
    <row r="333" spans="2:32" x14ac:dyDescent="0.2"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</row>
    <row r="334" spans="2:32" x14ac:dyDescent="0.2"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</row>
    <row r="335" spans="2:32" x14ac:dyDescent="0.2"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</row>
    <row r="336" spans="2:32" x14ac:dyDescent="0.2"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</row>
    <row r="337" spans="2:32" x14ac:dyDescent="0.2"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</row>
    <row r="338" spans="2:32" x14ac:dyDescent="0.2"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</row>
    <row r="339" spans="2:32" x14ac:dyDescent="0.2"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</row>
    <row r="340" spans="2:32" x14ac:dyDescent="0.2"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</row>
    <row r="341" spans="2:32" x14ac:dyDescent="0.2"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</row>
    <row r="342" spans="2:32" x14ac:dyDescent="0.2"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</row>
    <row r="343" spans="2:32" x14ac:dyDescent="0.2"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</row>
    <row r="344" spans="2:32" x14ac:dyDescent="0.2"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</row>
    <row r="345" spans="2:32" x14ac:dyDescent="0.2"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</row>
    <row r="346" spans="2:32" x14ac:dyDescent="0.2"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</row>
    <row r="347" spans="2:32" x14ac:dyDescent="0.2"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</row>
    <row r="348" spans="2:32" x14ac:dyDescent="0.2"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</row>
    <row r="349" spans="2:32" x14ac:dyDescent="0.2"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</row>
    <row r="350" spans="2:32" x14ac:dyDescent="0.2"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</row>
    <row r="351" spans="2:32" x14ac:dyDescent="0.2"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</row>
    <row r="352" spans="2:32" x14ac:dyDescent="0.2"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</row>
    <row r="353" spans="2:32" x14ac:dyDescent="0.2"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</row>
    <row r="354" spans="2:32" x14ac:dyDescent="0.2"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</row>
    <row r="355" spans="2:32" x14ac:dyDescent="0.2"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</row>
    <row r="356" spans="2:32" x14ac:dyDescent="0.2"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</row>
    <row r="357" spans="2:32" x14ac:dyDescent="0.2"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</row>
    <row r="358" spans="2:32" x14ac:dyDescent="0.2"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</row>
    <row r="359" spans="2:32" x14ac:dyDescent="0.2"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</row>
    <row r="360" spans="2:32" x14ac:dyDescent="0.2"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</row>
    <row r="361" spans="2:32" x14ac:dyDescent="0.2"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</row>
    <row r="362" spans="2:32" x14ac:dyDescent="0.2"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</row>
    <row r="363" spans="2:32" x14ac:dyDescent="0.2"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</row>
    <row r="364" spans="2:32" x14ac:dyDescent="0.2"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</row>
    <row r="365" spans="2:32" x14ac:dyDescent="0.2"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</row>
    <row r="366" spans="2:32" x14ac:dyDescent="0.2"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</row>
    <row r="367" spans="2:32" x14ac:dyDescent="0.2"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</row>
    <row r="368" spans="2:32" x14ac:dyDescent="0.2"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</row>
    <row r="369" spans="2:32" x14ac:dyDescent="0.2"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</row>
    <row r="370" spans="2:32" x14ac:dyDescent="0.2"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</row>
    <row r="371" spans="2:32" x14ac:dyDescent="0.2"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</row>
    <row r="372" spans="2:32" x14ac:dyDescent="0.2"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</row>
    <row r="373" spans="2:32" x14ac:dyDescent="0.2"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</row>
    <row r="374" spans="2:32" x14ac:dyDescent="0.2"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</row>
    <row r="375" spans="2:32" x14ac:dyDescent="0.2"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</row>
    <row r="376" spans="2:32" x14ac:dyDescent="0.2"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</row>
    <row r="377" spans="2:32" x14ac:dyDescent="0.2"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</row>
    <row r="378" spans="2:32" x14ac:dyDescent="0.2"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</row>
    <row r="379" spans="2:32" x14ac:dyDescent="0.2"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</row>
    <row r="380" spans="2:32" x14ac:dyDescent="0.2"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</row>
    <row r="381" spans="2:32" x14ac:dyDescent="0.2"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</row>
    <row r="382" spans="2:32" x14ac:dyDescent="0.2"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</row>
    <row r="383" spans="2:32" x14ac:dyDescent="0.2"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</row>
    <row r="384" spans="2:32" x14ac:dyDescent="0.2"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</row>
    <row r="385" spans="2:32" x14ac:dyDescent="0.2"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</row>
    <row r="386" spans="2:32" x14ac:dyDescent="0.2"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</row>
    <row r="387" spans="2:32" x14ac:dyDescent="0.2"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</row>
    <row r="388" spans="2:32" x14ac:dyDescent="0.2"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</row>
    <row r="389" spans="2:32" x14ac:dyDescent="0.2"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</row>
    <row r="390" spans="2:32" x14ac:dyDescent="0.2"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</row>
    <row r="391" spans="2:32" x14ac:dyDescent="0.2"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</row>
    <row r="392" spans="2:32" x14ac:dyDescent="0.2"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</row>
    <row r="393" spans="2:32" x14ac:dyDescent="0.2"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</row>
    <row r="394" spans="2:32" x14ac:dyDescent="0.2"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</row>
    <row r="395" spans="2:32" x14ac:dyDescent="0.2"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</row>
    <row r="396" spans="2:32" x14ac:dyDescent="0.2"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</row>
    <row r="397" spans="2:32" x14ac:dyDescent="0.2"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</row>
    <row r="398" spans="2:32" x14ac:dyDescent="0.2"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</row>
    <row r="399" spans="2:32" x14ac:dyDescent="0.2"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</row>
    <row r="400" spans="2:32" x14ac:dyDescent="0.2"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</row>
    <row r="401" spans="2:32" x14ac:dyDescent="0.2"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</row>
    <row r="402" spans="2:32" x14ac:dyDescent="0.2"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</row>
    <row r="403" spans="2:32" x14ac:dyDescent="0.2"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</row>
    <row r="404" spans="2:32" x14ac:dyDescent="0.2"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</row>
    <row r="405" spans="2:32" x14ac:dyDescent="0.2"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</row>
    <row r="406" spans="2:32" x14ac:dyDescent="0.2"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</row>
    <row r="407" spans="2:32" x14ac:dyDescent="0.2"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</row>
    <row r="408" spans="2:32" x14ac:dyDescent="0.2"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</row>
    <row r="409" spans="2:32" x14ac:dyDescent="0.2"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</row>
    <row r="410" spans="2:32" x14ac:dyDescent="0.2"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</row>
    <row r="411" spans="2:32" x14ac:dyDescent="0.2"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</row>
    <row r="412" spans="2:32" x14ac:dyDescent="0.2"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</row>
    <row r="413" spans="2:32" x14ac:dyDescent="0.2"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</row>
    <row r="414" spans="2:32" x14ac:dyDescent="0.2"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</row>
    <row r="415" spans="2:32" x14ac:dyDescent="0.2"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</row>
    <row r="416" spans="2:32" x14ac:dyDescent="0.2"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</row>
    <row r="417" spans="2:32" x14ac:dyDescent="0.2"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</row>
    <row r="418" spans="2:32" x14ac:dyDescent="0.2"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</row>
    <row r="419" spans="2:32" x14ac:dyDescent="0.2"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</row>
    <row r="420" spans="2:32" x14ac:dyDescent="0.2"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</row>
    <row r="421" spans="2:32" x14ac:dyDescent="0.2"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</row>
    <row r="422" spans="2:32" x14ac:dyDescent="0.2"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</row>
    <row r="423" spans="2:32" x14ac:dyDescent="0.2"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</row>
    <row r="424" spans="2:32" x14ac:dyDescent="0.2"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</row>
    <row r="425" spans="2:32" x14ac:dyDescent="0.2"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</row>
    <row r="426" spans="2:32" x14ac:dyDescent="0.2"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</row>
    <row r="427" spans="2:32" x14ac:dyDescent="0.2"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</row>
    <row r="428" spans="2:32" x14ac:dyDescent="0.2"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</row>
    <row r="429" spans="2:32" x14ac:dyDescent="0.2"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</row>
    <row r="430" spans="2:32" x14ac:dyDescent="0.2"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</row>
    <row r="431" spans="2:32" x14ac:dyDescent="0.2"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</row>
    <row r="432" spans="2:32" x14ac:dyDescent="0.2"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</row>
    <row r="433" spans="2:32" x14ac:dyDescent="0.2"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</row>
    <row r="434" spans="2:32" x14ac:dyDescent="0.2"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</row>
    <row r="435" spans="2:32" x14ac:dyDescent="0.2"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</row>
    <row r="436" spans="2:32" x14ac:dyDescent="0.2"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</row>
    <row r="437" spans="2:32" x14ac:dyDescent="0.2"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</row>
    <row r="438" spans="2:32" x14ac:dyDescent="0.2"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</row>
    <row r="439" spans="2:32" x14ac:dyDescent="0.2"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</row>
    <row r="440" spans="2:32" x14ac:dyDescent="0.2"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</row>
    <row r="441" spans="2:32" x14ac:dyDescent="0.2"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</row>
    <row r="442" spans="2:32" x14ac:dyDescent="0.2"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</row>
    <row r="443" spans="2:32" x14ac:dyDescent="0.2"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</row>
    <row r="444" spans="2:32" x14ac:dyDescent="0.2"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</row>
    <row r="445" spans="2:32" x14ac:dyDescent="0.2"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</row>
    <row r="446" spans="2:32" x14ac:dyDescent="0.2"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</row>
    <row r="447" spans="2:32" x14ac:dyDescent="0.2"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</row>
    <row r="448" spans="2:32" x14ac:dyDescent="0.2"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</row>
    <row r="449" spans="2:32" x14ac:dyDescent="0.2"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</row>
    <row r="450" spans="2:32" x14ac:dyDescent="0.2"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</row>
    <row r="451" spans="2:32" x14ac:dyDescent="0.2"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</row>
    <row r="452" spans="2:32" x14ac:dyDescent="0.2"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</row>
    <row r="453" spans="2:32" x14ac:dyDescent="0.2"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</row>
    <row r="454" spans="2:32" x14ac:dyDescent="0.2"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</row>
    <row r="455" spans="2:32" x14ac:dyDescent="0.2"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</row>
    <row r="456" spans="2:32" x14ac:dyDescent="0.2"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</row>
    <row r="457" spans="2:32" x14ac:dyDescent="0.2"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</row>
    <row r="458" spans="2:32" x14ac:dyDescent="0.2"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</row>
    <row r="459" spans="2:32" x14ac:dyDescent="0.2"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</row>
    <row r="460" spans="2:32" x14ac:dyDescent="0.2"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</row>
    <row r="461" spans="2:32" x14ac:dyDescent="0.2"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</row>
    <row r="462" spans="2:32" x14ac:dyDescent="0.2"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</row>
    <row r="463" spans="2:32" x14ac:dyDescent="0.2"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</row>
    <row r="464" spans="2:32" x14ac:dyDescent="0.2"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</row>
    <row r="465" spans="2:32" x14ac:dyDescent="0.2"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</row>
    <row r="466" spans="2:32" x14ac:dyDescent="0.2"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</row>
    <row r="467" spans="2:32" x14ac:dyDescent="0.2"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</row>
    <row r="468" spans="2:32" x14ac:dyDescent="0.2"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</row>
    <row r="469" spans="2:32" x14ac:dyDescent="0.2"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</row>
    <row r="470" spans="2:32" x14ac:dyDescent="0.2"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</row>
    <row r="471" spans="2:32" x14ac:dyDescent="0.2"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</row>
    <row r="472" spans="2:32" x14ac:dyDescent="0.2"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</row>
    <row r="473" spans="2:32" x14ac:dyDescent="0.2"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</row>
    <row r="474" spans="2:32" x14ac:dyDescent="0.2"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</row>
    <row r="475" spans="2:32" x14ac:dyDescent="0.2"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</row>
    <row r="476" spans="2:32" x14ac:dyDescent="0.2"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</row>
    <row r="477" spans="2:32" x14ac:dyDescent="0.2"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</row>
    <row r="478" spans="2:32" x14ac:dyDescent="0.2"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</row>
    <row r="479" spans="2:32" x14ac:dyDescent="0.2"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</row>
    <row r="480" spans="2:32" x14ac:dyDescent="0.2"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</row>
    <row r="481" spans="2:32" x14ac:dyDescent="0.2"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</row>
    <row r="482" spans="2:32" x14ac:dyDescent="0.2"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</row>
    <row r="483" spans="2:32" x14ac:dyDescent="0.2"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</row>
    <row r="484" spans="2:32" x14ac:dyDescent="0.2"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</row>
    <row r="485" spans="2:32" x14ac:dyDescent="0.2"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</row>
    <row r="486" spans="2:32" x14ac:dyDescent="0.2"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</row>
    <row r="487" spans="2:32" x14ac:dyDescent="0.2"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</row>
    <row r="488" spans="2:32" x14ac:dyDescent="0.2"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</row>
    <row r="489" spans="2:32" x14ac:dyDescent="0.2"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</row>
    <row r="490" spans="2:32" x14ac:dyDescent="0.2"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</row>
    <row r="491" spans="2:32" x14ac:dyDescent="0.2"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</row>
    <row r="492" spans="2:32" x14ac:dyDescent="0.2"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</row>
    <row r="493" spans="2:32" x14ac:dyDescent="0.2"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</row>
    <row r="494" spans="2:32" x14ac:dyDescent="0.2"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</row>
    <row r="495" spans="2:32" x14ac:dyDescent="0.2"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</row>
    <row r="496" spans="2:32" x14ac:dyDescent="0.2"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</row>
    <row r="497" spans="2:32" x14ac:dyDescent="0.2"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</row>
    <row r="498" spans="2:32" x14ac:dyDescent="0.2"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</row>
    <row r="499" spans="2:32" x14ac:dyDescent="0.2"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</row>
    <row r="500" spans="2:32" x14ac:dyDescent="0.2"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</row>
    <row r="501" spans="2:32" x14ac:dyDescent="0.2"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</row>
    <row r="502" spans="2:32" x14ac:dyDescent="0.2"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</row>
    <row r="503" spans="2:32" x14ac:dyDescent="0.2"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</row>
    <row r="504" spans="2:32" x14ac:dyDescent="0.2"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</row>
    <row r="505" spans="2:32" x14ac:dyDescent="0.2"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</row>
    <row r="506" spans="2:32" x14ac:dyDescent="0.2"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</row>
    <row r="507" spans="2:32" x14ac:dyDescent="0.2"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</row>
    <row r="508" spans="2:32" x14ac:dyDescent="0.2"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</row>
    <row r="509" spans="2:32" x14ac:dyDescent="0.2"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</row>
    <row r="510" spans="2:32" x14ac:dyDescent="0.2"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</row>
    <row r="511" spans="2:32" x14ac:dyDescent="0.2"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</row>
    <row r="512" spans="2:32" x14ac:dyDescent="0.2"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</row>
    <row r="513" spans="2:32" x14ac:dyDescent="0.2"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</row>
    <row r="514" spans="2:32" x14ac:dyDescent="0.2"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</row>
    <row r="515" spans="2:32" x14ac:dyDescent="0.2"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</row>
    <row r="516" spans="2:32" x14ac:dyDescent="0.2"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</row>
    <row r="517" spans="2:32" x14ac:dyDescent="0.2"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</row>
    <row r="518" spans="2:32" x14ac:dyDescent="0.2"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</row>
    <row r="519" spans="2:32" x14ac:dyDescent="0.2"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</row>
    <row r="520" spans="2:32" x14ac:dyDescent="0.2"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</row>
    <row r="521" spans="2:32" x14ac:dyDescent="0.2"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</row>
    <row r="522" spans="2:32" x14ac:dyDescent="0.2"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</row>
    <row r="523" spans="2:32" x14ac:dyDescent="0.2"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</row>
    <row r="524" spans="2:32" x14ac:dyDescent="0.2"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</row>
    <row r="525" spans="2:32" x14ac:dyDescent="0.2"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</row>
    <row r="526" spans="2:32" x14ac:dyDescent="0.2"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</row>
    <row r="527" spans="2:32" x14ac:dyDescent="0.2"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</row>
    <row r="528" spans="2:32" x14ac:dyDescent="0.2"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</row>
    <row r="529" spans="2:32" x14ac:dyDescent="0.2"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</row>
    <row r="530" spans="2:32" x14ac:dyDescent="0.2"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</row>
    <row r="531" spans="2:32" x14ac:dyDescent="0.2"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</row>
    <row r="532" spans="2:32" x14ac:dyDescent="0.2"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</row>
    <row r="533" spans="2:32" x14ac:dyDescent="0.2"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</row>
    <row r="534" spans="2:32" x14ac:dyDescent="0.2"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</row>
    <row r="535" spans="2:32" x14ac:dyDescent="0.2"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</row>
    <row r="536" spans="2:32" x14ac:dyDescent="0.2"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</row>
    <row r="537" spans="2:32" x14ac:dyDescent="0.2"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</row>
    <row r="538" spans="2:32" x14ac:dyDescent="0.2"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</row>
    <row r="539" spans="2:32" x14ac:dyDescent="0.2"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</row>
    <row r="540" spans="2:32" x14ac:dyDescent="0.2"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</row>
    <row r="541" spans="2:32" x14ac:dyDescent="0.2"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</row>
    <row r="542" spans="2:32" x14ac:dyDescent="0.2"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</row>
    <row r="543" spans="2:32" x14ac:dyDescent="0.2"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</row>
    <row r="544" spans="2:32" x14ac:dyDescent="0.2"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</row>
    <row r="545" spans="2:32" x14ac:dyDescent="0.2"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</row>
    <row r="546" spans="2:32" x14ac:dyDescent="0.2"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</row>
    <row r="547" spans="2:32" x14ac:dyDescent="0.2"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</row>
    <row r="548" spans="2:32" x14ac:dyDescent="0.2"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</row>
    <row r="549" spans="2:32" x14ac:dyDescent="0.2"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</row>
    <row r="550" spans="2:32" x14ac:dyDescent="0.2"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</row>
    <row r="551" spans="2:32" x14ac:dyDescent="0.2"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</row>
    <row r="552" spans="2:32" x14ac:dyDescent="0.2"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</row>
    <row r="553" spans="2:32" x14ac:dyDescent="0.2"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</row>
    <row r="554" spans="2:32" x14ac:dyDescent="0.2"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</row>
    <row r="555" spans="2:32" x14ac:dyDescent="0.2"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</row>
    <row r="556" spans="2:32" x14ac:dyDescent="0.2"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</row>
    <row r="557" spans="2:32" x14ac:dyDescent="0.2"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</row>
    <row r="558" spans="2:32" x14ac:dyDescent="0.2"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</row>
    <row r="559" spans="2:32" x14ac:dyDescent="0.2"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</row>
    <row r="560" spans="2:32" x14ac:dyDescent="0.2"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</row>
    <row r="561" spans="2:32" x14ac:dyDescent="0.2"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</row>
    <row r="562" spans="2:32" x14ac:dyDescent="0.2"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</row>
    <row r="563" spans="2:32" x14ac:dyDescent="0.2"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</row>
    <row r="564" spans="2:32" x14ac:dyDescent="0.2"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</row>
    <row r="565" spans="2:32" x14ac:dyDescent="0.2"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</row>
    <row r="566" spans="2:32" x14ac:dyDescent="0.2"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</row>
    <row r="567" spans="2:32" x14ac:dyDescent="0.2"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</row>
    <row r="568" spans="2:32" x14ac:dyDescent="0.2"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</row>
    <row r="569" spans="2:32" x14ac:dyDescent="0.2"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</row>
    <row r="570" spans="2:32" x14ac:dyDescent="0.2"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</row>
    <row r="571" spans="2:32" x14ac:dyDescent="0.2"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</row>
    <row r="572" spans="2:32" x14ac:dyDescent="0.2"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</row>
    <row r="573" spans="2:32" x14ac:dyDescent="0.2"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</row>
    <row r="574" spans="2:32" x14ac:dyDescent="0.2"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</row>
    <row r="575" spans="2:32" x14ac:dyDescent="0.2"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</row>
    <row r="576" spans="2:32" x14ac:dyDescent="0.2"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</row>
    <row r="577" spans="2:32" x14ac:dyDescent="0.2"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</row>
    <row r="578" spans="2:32" x14ac:dyDescent="0.2"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</row>
    <row r="579" spans="2:32" x14ac:dyDescent="0.2"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</row>
    <row r="580" spans="2:32" x14ac:dyDescent="0.2"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</row>
    <row r="581" spans="2:32" x14ac:dyDescent="0.2"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</row>
    <row r="582" spans="2:32" x14ac:dyDescent="0.2"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</row>
    <row r="583" spans="2:32" x14ac:dyDescent="0.2"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</row>
    <row r="584" spans="2:32" x14ac:dyDescent="0.2"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</row>
    <row r="585" spans="2:32" x14ac:dyDescent="0.2"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</row>
    <row r="586" spans="2:32" x14ac:dyDescent="0.2"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</row>
    <row r="587" spans="2:32" x14ac:dyDescent="0.2"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</row>
    <row r="588" spans="2:32" x14ac:dyDescent="0.2"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</row>
    <row r="589" spans="2:32" x14ac:dyDescent="0.2"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</row>
    <row r="590" spans="2:32" x14ac:dyDescent="0.2"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</row>
    <row r="591" spans="2:32" x14ac:dyDescent="0.2"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</row>
    <row r="592" spans="2:32" x14ac:dyDescent="0.2"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</row>
    <row r="593" spans="2:32" x14ac:dyDescent="0.2"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</row>
    <row r="594" spans="2:32" x14ac:dyDescent="0.2"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</row>
    <row r="595" spans="2:32" x14ac:dyDescent="0.2"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</row>
    <row r="596" spans="2:32" x14ac:dyDescent="0.2"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</row>
    <row r="597" spans="2:32" x14ac:dyDescent="0.2"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</row>
    <row r="598" spans="2:32" x14ac:dyDescent="0.2"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</row>
    <row r="599" spans="2:32" x14ac:dyDescent="0.2"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</row>
    <row r="600" spans="2:32" x14ac:dyDescent="0.2"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</row>
    <row r="601" spans="2:32" x14ac:dyDescent="0.2"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</row>
    <row r="602" spans="2:32" x14ac:dyDescent="0.2"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</row>
    <row r="603" spans="2:32" x14ac:dyDescent="0.2"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</row>
    <row r="604" spans="2:32" x14ac:dyDescent="0.2"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</row>
    <row r="605" spans="2:32" x14ac:dyDescent="0.2"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</row>
    <row r="606" spans="2:32" x14ac:dyDescent="0.2"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</row>
    <row r="607" spans="2:32" x14ac:dyDescent="0.2"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</row>
    <row r="608" spans="2:32" x14ac:dyDescent="0.2"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</row>
    <row r="609" spans="2:32" x14ac:dyDescent="0.2"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</row>
    <row r="610" spans="2:32" x14ac:dyDescent="0.2"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</row>
    <row r="611" spans="2:32" x14ac:dyDescent="0.2"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</row>
    <row r="612" spans="2:32" x14ac:dyDescent="0.2"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</row>
    <row r="613" spans="2:32" x14ac:dyDescent="0.2"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</row>
    <row r="614" spans="2:32" x14ac:dyDescent="0.2"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</row>
    <row r="615" spans="2:32" x14ac:dyDescent="0.2"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</row>
    <row r="616" spans="2:32" x14ac:dyDescent="0.2"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</row>
    <row r="617" spans="2:32" x14ac:dyDescent="0.2"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</row>
    <row r="618" spans="2:32" x14ac:dyDescent="0.2"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</row>
    <row r="619" spans="2:32" x14ac:dyDescent="0.2"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</row>
    <row r="620" spans="2:32" x14ac:dyDescent="0.2"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</row>
    <row r="621" spans="2:32" x14ac:dyDescent="0.2"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</row>
    <row r="622" spans="2:32" x14ac:dyDescent="0.2"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</row>
    <row r="623" spans="2:32" x14ac:dyDescent="0.2"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</row>
    <row r="624" spans="2:32" x14ac:dyDescent="0.2"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</row>
    <row r="625" spans="2:32" x14ac:dyDescent="0.2"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</row>
    <row r="626" spans="2:32" x14ac:dyDescent="0.2"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</row>
    <row r="627" spans="2:32" x14ac:dyDescent="0.2"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</row>
    <row r="628" spans="2:32" x14ac:dyDescent="0.2"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</row>
    <row r="629" spans="2:32" x14ac:dyDescent="0.2"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</row>
    <row r="630" spans="2:32" x14ac:dyDescent="0.2"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</row>
    <row r="631" spans="2:32" x14ac:dyDescent="0.2"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</row>
    <row r="632" spans="2:32" x14ac:dyDescent="0.2"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</row>
    <row r="633" spans="2:32" x14ac:dyDescent="0.2"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</row>
    <row r="634" spans="2:32" x14ac:dyDescent="0.2"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</row>
    <row r="635" spans="2:32" x14ac:dyDescent="0.2"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</row>
    <row r="636" spans="2:32" x14ac:dyDescent="0.2"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</row>
    <row r="637" spans="2:32" x14ac:dyDescent="0.2"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</row>
    <row r="638" spans="2:32" x14ac:dyDescent="0.2"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</row>
    <row r="639" spans="2:32" x14ac:dyDescent="0.2"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</row>
    <row r="640" spans="2:32" x14ac:dyDescent="0.2"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</row>
    <row r="641" spans="2:32" x14ac:dyDescent="0.2"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</row>
    <row r="642" spans="2:32" x14ac:dyDescent="0.2"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</row>
    <row r="643" spans="2:32" x14ac:dyDescent="0.2"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</row>
    <row r="644" spans="2:32" x14ac:dyDescent="0.2"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</row>
    <row r="645" spans="2:32" x14ac:dyDescent="0.2"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</row>
    <row r="646" spans="2:32" x14ac:dyDescent="0.2"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</row>
    <row r="647" spans="2:32" x14ac:dyDescent="0.2"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</row>
    <row r="648" spans="2:32" x14ac:dyDescent="0.2"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</row>
    <row r="649" spans="2:32" x14ac:dyDescent="0.2"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</row>
    <row r="650" spans="2:32" x14ac:dyDescent="0.2"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</row>
    <row r="651" spans="2:32" x14ac:dyDescent="0.2"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</row>
    <row r="652" spans="2:32" x14ac:dyDescent="0.2"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</row>
    <row r="653" spans="2:32" x14ac:dyDescent="0.2"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</row>
    <row r="654" spans="2:32" x14ac:dyDescent="0.2"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</row>
    <row r="655" spans="2:32" x14ac:dyDescent="0.2"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</row>
    <row r="656" spans="2:32" x14ac:dyDescent="0.2"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</row>
    <row r="657" spans="2:32" x14ac:dyDescent="0.2"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</row>
    <row r="658" spans="2:32" x14ac:dyDescent="0.2"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</row>
    <row r="659" spans="2:32" x14ac:dyDescent="0.2"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</row>
    <row r="660" spans="2:32" x14ac:dyDescent="0.2"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</row>
    <row r="661" spans="2:32" x14ac:dyDescent="0.2"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</row>
    <row r="662" spans="2:32" x14ac:dyDescent="0.2"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</row>
    <row r="663" spans="2:32" x14ac:dyDescent="0.2"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</row>
    <row r="664" spans="2:32" x14ac:dyDescent="0.2"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</row>
    <row r="665" spans="2:32" x14ac:dyDescent="0.2"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</row>
    <row r="666" spans="2:32" x14ac:dyDescent="0.2"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</row>
    <row r="667" spans="2:32" x14ac:dyDescent="0.2"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</row>
    <row r="668" spans="2:32" x14ac:dyDescent="0.2"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</row>
    <row r="669" spans="2:32" x14ac:dyDescent="0.2"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</row>
    <row r="670" spans="2:32" x14ac:dyDescent="0.2"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</row>
    <row r="671" spans="2:32" x14ac:dyDescent="0.2"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</row>
    <row r="672" spans="2:32" x14ac:dyDescent="0.2"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</row>
    <row r="673" spans="2:32" x14ac:dyDescent="0.2"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</row>
    <row r="674" spans="2:32" x14ac:dyDescent="0.2"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</row>
    <row r="675" spans="2:32" x14ac:dyDescent="0.2"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</row>
    <row r="676" spans="2:32" x14ac:dyDescent="0.2"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</row>
    <row r="677" spans="2:32" x14ac:dyDescent="0.2"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</row>
    <row r="678" spans="2:32" x14ac:dyDescent="0.2"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</row>
    <row r="679" spans="2:32" x14ac:dyDescent="0.2"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</row>
    <row r="680" spans="2:32" x14ac:dyDescent="0.2"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</row>
    <row r="681" spans="2:32" x14ac:dyDescent="0.2"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</row>
    <row r="682" spans="2:32" x14ac:dyDescent="0.2"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</row>
    <row r="683" spans="2:32" x14ac:dyDescent="0.2"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</row>
    <row r="684" spans="2:32" x14ac:dyDescent="0.2"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</row>
    <row r="685" spans="2:32" x14ac:dyDescent="0.2"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</row>
    <row r="686" spans="2:32" x14ac:dyDescent="0.2"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</row>
    <row r="687" spans="2:32" x14ac:dyDescent="0.2"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</row>
    <row r="688" spans="2:32" x14ac:dyDescent="0.2"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</row>
    <row r="689" spans="2:32" x14ac:dyDescent="0.2"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</row>
    <row r="690" spans="2:32" x14ac:dyDescent="0.2"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</row>
    <row r="691" spans="2:32" x14ac:dyDescent="0.2"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</row>
    <row r="692" spans="2:32" x14ac:dyDescent="0.2"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</row>
    <row r="693" spans="2:32" x14ac:dyDescent="0.2"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</row>
    <row r="694" spans="2:32" x14ac:dyDescent="0.2"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</row>
    <row r="695" spans="2:32" x14ac:dyDescent="0.2"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</row>
    <row r="696" spans="2:32" x14ac:dyDescent="0.2"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</row>
    <row r="697" spans="2:32" x14ac:dyDescent="0.2"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</row>
    <row r="698" spans="2:32" x14ac:dyDescent="0.2"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</row>
    <row r="699" spans="2:32" x14ac:dyDescent="0.2"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</row>
    <row r="700" spans="2:32" x14ac:dyDescent="0.2"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</row>
    <row r="701" spans="2:32" x14ac:dyDescent="0.2"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</row>
    <row r="702" spans="2:32" x14ac:dyDescent="0.2"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</row>
    <row r="703" spans="2:32" x14ac:dyDescent="0.2"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</row>
    <row r="704" spans="2:32" x14ac:dyDescent="0.2"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</row>
    <row r="705" spans="2:32" x14ac:dyDescent="0.2"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</row>
    <row r="706" spans="2:32" x14ac:dyDescent="0.2"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</row>
    <row r="707" spans="2:32" x14ac:dyDescent="0.2"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</row>
    <row r="708" spans="2:32" x14ac:dyDescent="0.2"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</row>
    <row r="709" spans="2:32" x14ac:dyDescent="0.2"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</row>
    <row r="710" spans="2:32" x14ac:dyDescent="0.2"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</row>
    <row r="711" spans="2:32" x14ac:dyDescent="0.2"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</row>
    <row r="712" spans="2:32" x14ac:dyDescent="0.2"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</row>
    <row r="713" spans="2:32" x14ac:dyDescent="0.2"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</row>
    <row r="714" spans="2:32" x14ac:dyDescent="0.2"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</row>
    <row r="715" spans="2:32" x14ac:dyDescent="0.2"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</row>
    <row r="716" spans="2:32" x14ac:dyDescent="0.2"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</row>
    <row r="717" spans="2:32" x14ac:dyDescent="0.2"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</row>
    <row r="718" spans="2:32" x14ac:dyDescent="0.2"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</row>
    <row r="719" spans="2:32" x14ac:dyDescent="0.2"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</row>
    <row r="720" spans="2:32" x14ac:dyDescent="0.2"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</row>
    <row r="721" spans="2:32" x14ac:dyDescent="0.2"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</row>
    <row r="722" spans="2:32" x14ac:dyDescent="0.2"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</row>
    <row r="723" spans="2:32" x14ac:dyDescent="0.2"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</row>
    <row r="724" spans="2:32" x14ac:dyDescent="0.2"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</row>
    <row r="725" spans="2:32" x14ac:dyDescent="0.2"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</row>
    <row r="726" spans="2:32" x14ac:dyDescent="0.2"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</row>
    <row r="727" spans="2:32" x14ac:dyDescent="0.2"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</row>
    <row r="728" spans="2:32" x14ac:dyDescent="0.2"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</row>
    <row r="729" spans="2:32" x14ac:dyDescent="0.2"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</row>
    <row r="730" spans="2:32" x14ac:dyDescent="0.2"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</row>
    <row r="731" spans="2:32" x14ac:dyDescent="0.2"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</row>
    <row r="732" spans="2:32" x14ac:dyDescent="0.2"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</row>
    <row r="733" spans="2:32" x14ac:dyDescent="0.2"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</row>
    <row r="734" spans="2:32" x14ac:dyDescent="0.2"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</row>
    <row r="735" spans="2:32" x14ac:dyDescent="0.2"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</row>
    <row r="736" spans="2:32" x14ac:dyDescent="0.2"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</row>
    <row r="737" spans="2:32" x14ac:dyDescent="0.2"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</row>
    <row r="738" spans="2:32" x14ac:dyDescent="0.2"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</row>
    <row r="739" spans="2:32" x14ac:dyDescent="0.2"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</row>
    <row r="740" spans="2:32" x14ac:dyDescent="0.2"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</row>
    <row r="741" spans="2:32" x14ac:dyDescent="0.2"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</row>
    <row r="742" spans="2:32" x14ac:dyDescent="0.2"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</row>
    <row r="743" spans="2:32" x14ac:dyDescent="0.2"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</row>
    <row r="744" spans="2:32" x14ac:dyDescent="0.2"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</row>
    <row r="745" spans="2:32" x14ac:dyDescent="0.2"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</row>
    <row r="746" spans="2:32" x14ac:dyDescent="0.2"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</row>
    <row r="747" spans="2:32" x14ac:dyDescent="0.2"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</row>
    <row r="748" spans="2:32" x14ac:dyDescent="0.2"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</row>
    <row r="749" spans="2:32" x14ac:dyDescent="0.2"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</row>
    <row r="750" spans="2:32" x14ac:dyDescent="0.2"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</row>
    <row r="751" spans="2:32" x14ac:dyDescent="0.2"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</row>
    <row r="752" spans="2:32" x14ac:dyDescent="0.2"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</row>
    <row r="753" spans="2:32" x14ac:dyDescent="0.2"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</row>
    <row r="754" spans="2:32" x14ac:dyDescent="0.2"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</row>
    <row r="755" spans="2:32" x14ac:dyDescent="0.2"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</row>
    <row r="756" spans="2:32" x14ac:dyDescent="0.2"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</row>
    <row r="757" spans="2:32" x14ac:dyDescent="0.2"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</row>
    <row r="758" spans="2:32" x14ac:dyDescent="0.2"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</row>
    <row r="759" spans="2:32" x14ac:dyDescent="0.2"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</row>
    <row r="760" spans="2:32" x14ac:dyDescent="0.2"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</row>
    <row r="761" spans="2:32" x14ac:dyDescent="0.2"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</row>
    <row r="762" spans="2:32" x14ac:dyDescent="0.2"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</row>
    <row r="763" spans="2:32" x14ac:dyDescent="0.2"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</row>
    <row r="764" spans="2:32" x14ac:dyDescent="0.2"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</row>
    <row r="765" spans="2:32" x14ac:dyDescent="0.2"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</row>
    <row r="766" spans="2:32" x14ac:dyDescent="0.2"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</row>
    <row r="767" spans="2:32" x14ac:dyDescent="0.2"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</row>
    <row r="768" spans="2:32" x14ac:dyDescent="0.2"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</row>
    <row r="769" spans="2:32" x14ac:dyDescent="0.2"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</row>
    <row r="770" spans="2:32" x14ac:dyDescent="0.2"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</row>
    <row r="771" spans="2:32" x14ac:dyDescent="0.2"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</row>
    <row r="772" spans="2:32" x14ac:dyDescent="0.2"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</row>
    <row r="773" spans="2:32" x14ac:dyDescent="0.2"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</row>
    <row r="774" spans="2:32" x14ac:dyDescent="0.2"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</row>
    <row r="775" spans="2:32" x14ac:dyDescent="0.2"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</row>
    <row r="776" spans="2:32" x14ac:dyDescent="0.2"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</row>
    <row r="777" spans="2:32" x14ac:dyDescent="0.2"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</row>
    <row r="778" spans="2:32" x14ac:dyDescent="0.2"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F778" s="15"/>
    </row>
    <row r="779" spans="2:32" x14ac:dyDescent="0.2"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F779" s="15"/>
    </row>
    <row r="780" spans="2:32" x14ac:dyDescent="0.2"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F780" s="15"/>
    </row>
    <row r="781" spans="2:32" x14ac:dyDescent="0.2"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F781" s="15"/>
    </row>
    <row r="782" spans="2:32" x14ac:dyDescent="0.2"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F782" s="15"/>
    </row>
    <row r="783" spans="2:32" x14ac:dyDescent="0.2"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F783" s="15"/>
    </row>
    <row r="784" spans="2:32" x14ac:dyDescent="0.2"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F784" s="15"/>
    </row>
    <row r="785" spans="2:32" x14ac:dyDescent="0.2"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F785" s="15"/>
    </row>
    <row r="786" spans="2:32" x14ac:dyDescent="0.2"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F786" s="15"/>
    </row>
    <row r="787" spans="2:32" x14ac:dyDescent="0.2"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F787" s="15"/>
    </row>
    <row r="788" spans="2:32" x14ac:dyDescent="0.2"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F788" s="15"/>
    </row>
    <row r="789" spans="2:32" x14ac:dyDescent="0.2"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F789" s="15"/>
    </row>
    <row r="790" spans="2:32" x14ac:dyDescent="0.2"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F790" s="15"/>
    </row>
    <row r="791" spans="2:32" x14ac:dyDescent="0.2"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F791" s="15"/>
    </row>
    <row r="792" spans="2:32" x14ac:dyDescent="0.2"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F792" s="15"/>
    </row>
    <row r="793" spans="2:32" x14ac:dyDescent="0.2"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F793" s="15"/>
    </row>
    <row r="794" spans="2:32" x14ac:dyDescent="0.2"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F794" s="15"/>
    </row>
    <row r="795" spans="2:32" x14ac:dyDescent="0.2"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F795" s="15"/>
    </row>
    <row r="796" spans="2:32" x14ac:dyDescent="0.2"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F796" s="15"/>
    </row>
    <row r="797" spans="2:32" x14ac:dyDescent="0.2"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</row>
    <row r="798" spans="2:32" x14ac:dyDescent="0.2"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F798" s="15"/>
    </row>
    <row r="799" spans="2:32" x14ac:dyDescent="0.2"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</row>
    <row r="800" spans="2:32" x14ac:dyDescent="0.2"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</row>
    <row r="801" spans="2:32" x14ac:dyDescent="0.2"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F801" s="15"/>
    </row>
    <row r="802" spans="2:32" x14ac:dyDescent="0.2"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F802" s="15"/>
    </row>
    <row r="803" spans="2:32" x14ac:dyDescent="0.2"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F803" s="15"/>
    </row>
    <row r="804" spans="2:32" x14ac:dyDescent="0.2"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</row>
    <row r="805" spans="2:32" x14ac:dyDescent="0.2"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F805" s="15"/>
    </row>
    <row r="806" spans="2:32" x14ac:dyDescent="0.2"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F806" s="15"/>
    </row>
    <row r="807" spans="2:32" x14ac:dyDescent="0.2"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F807" s="15"/>
    </row>
    <row r="808" spans="2:32" x14ac:dyDescent="0.2"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F808" s="15"/>
    </row>
    <row r="809" spans="2:32" x14ac:dyDescent="0.2"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F809" s="15"/>
    </row>
    <row r="810" spans="2:32" x14ac:dyDescent="0.2"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F810" s="15"/>
    </row>
    <row r="811" spans="2:32" x14ac:dyDescent="0.2"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F811" s="15"/>
    </row>
    <row r="812" spans="2:32" x14ac:dyDescent="0.2"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F812" s="15"/>
    </row>
    <row r="813" spans="2:32" x14ac:dyDescent="0.2"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F813" s="15"/>
    </row>
    <row r="814" spans="2:32" x14ac:dyDescent="0.2"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F814" s="15"/>
    </row>
    <row r="815" spans="2:32" x14ac:dyDescent="0.2"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F815" s="15"/>
    </row>
    <row r="816" spans="2:32" x14ac:dyDescent="0.2"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</row>
    <row r="817" spans="2:32" x14ac:dyDescent="0.2"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F817" s="15"/>
    </row>
    <row r="818" spans="2:32" x14ac:dyDescent="0.2"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F818" s="15"/>
    </row>
    <row r="819" spans="2:32" x14ac:dyDescent="0.2"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F819" s="15"/>
    </row>
    <row r="820" spans="2:32" x14ac:dyDescent="0.2"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F820" s="15"/>
    </row>
    <row r="821" spans="2:32" x14ac:dyDescent="0.2"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</row>
    <row r="822" spans="2:32" x14ac:dyDescent="0.2"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</row>
    <row r="823" spans="2:32" x14ac:dyDescent="0.2"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F823" s="15"/>
    </row>
    <row r="824" spans="2:32" x14ac:dyDescent="0.2"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F824" s="15"/>
    </row>
    <row r="825" spans="2:32" x14ac:dyDescent="0.2"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F825" s="15"/>
    </row>
    <row r="826" spans="2:32" x14ac:dyDescent="0.2"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F826" s="15"/>
    </row>
    <row r="827" spans="2:32" x14ac:dyDescent="0.2"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F827" s="15"/>
    </row>
    <row r="828" spans="2:32" x14ac:dyDescent="0.2"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F828" s="15"/>
    </row>
    <row r="829" spans="2:32" x14ac:dyDescent="0.2"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F829" s="15"/>
    </row>
    <row r="830" spans="2:32" x14ac:dyDescent="0.2"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F830" s="15"/>
    </row>
    <row r="831" spans="2:32" x14ac:dyDescent="0.2"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F831" s="15"/>
    </row>
    <row r="832" spans="2:32" x14ac:dyDescent="0.2"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F832" s="15"/>
    </row>
    <row r="833" spans="2:32" x14ac:dyDescent="0.2"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F833" s="15"/>
    </row>
    <row r="834" spans="2:32" x14ac:dyDescent="0.2"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</row>
    <row r="835" spans="2:32" x14ac:dyDescent="0.2"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5"/>
    </row>
    <row r="836" spans="2:32" x14ac:dyDescent="0.2"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5"/>
    </row>
    <row r="837" spans="2:32" x14ac:dyDescent="0.2"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F837" s="15"/>
    </row>
    <row r="838" spans="2:32" x14ac:dyDescent="0.2"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F838" s="15"/>
    </row>
    <row r="839" spans="2:32" x14ac:dyDescent="0.2"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F839" s="15"/>
    </row>
    <row r="840" spans="2:32" x14ac:dyDescent="0.2"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F840" s="15"/>
    </row>
    <row r="841" spans="2:32" x14ac:dyDescent="0.2"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F841" s="15"/>
    </row>
    <row r="842" spans="2:32" x14ac:dyDescent="0.2"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F842" s="15"/>
    </row>
    <row r="843" spans="2:32" x14ac:dyDescent="0.2"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F843" s="15"/>
    </row>
    <row r="844" spans="2:32" x14ac:dyDescent="0.2"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F844" s="15"/>
    </row>
    <row r="845" spans="2:32" x14ac:dyDescent="0.2"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  <c r="AE845" s="15"/>
      <c r="AF845" s="15"/>
    </row>
    <row r="846" spans="2:32" x14ac:dyDescent="0.2"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F846" s="15"/>
    </row>
    <row r="847" spans="2:32" x14ac:dyDescent="0.2"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  <c r="AF847" s="15"/>
    </row>
    <row r="848" spans="2:32" x14ac:dyDescent="0.2"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F848" s="15"/>
    </row>
    <row r="849" spans="2:32" x14ac:dyDescent="0.2"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F849" s="15"/>
    </row>
    <row r="850" spans="2:32" x14ac:dyDescent="0.2"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F850" s="15"/>
    </row>
    <row r="851" spans="2:32" x14ac:dyDescent="0.2"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F851" s="15"/>
    </row>
    <row r="852" spans="2:32" x14ac:dyDescent="0.2"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F852" s="15"/>
    </row>
    <row r="853" spans="2:32" x14ac:dyDescent="0.2"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F853" s="15"/>
    </row>
    <row r="854" spans="2:32" x14ac:dyDescent="0.2"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F854" s="15"/>
    </row>
    <row r="855" spans="2:32" x14ac:dyDescent="0.2"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F855" s="15"/>
    </row>
    <row r="856" spans="2:32" x14ac:dyDescent="0.2"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F856" s="15"/>
    </row>
    <row r="857" spans="2:32" x14ac:dyDescent="0.2"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F857" s="15"/>
    </row>
    <row r="858" spans="2:32" x14ac:dyDescent="0.2"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  <c r="AF858" s="15"/>
    </row>
    <row r="859" spans="2:32" x14ac:dyDescent="0.2"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F859" s="15"/>
    </row>
    <row r="860" spans="2:32" x14ac:dyDescent="0.2"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F860" s="15"/>
    </row>
    <row r="861" spans="2:32" x14ac:dyDescent="0.2"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F861" s="15"/>
    </row>
    <row r="862" spans="2:32" x14ac:dyDescent="0.2"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F862" s="15"/>
    </row>
    <row r="863" spans="2:32" x14ac:dyDescent="0.2"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F863" s="15"/>
    </row>
    <row r="864" spans="2:32" x14ac:dyDescent="0.2"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F864" s="15"/>
    </row>
    <row r="865" spans="2:32" x14ac:dyDescent="0.2"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F865" s="15"/>
    </row>
    <row r="866" spans="2:32" x14ac:dyDescent="0.2"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F866" s="15"/>
    </row>
    <row r="867" spans="2:32" x14ac:dyDescent="0.2"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F867" s="15"/>
    </row>
    <row r="868" spans="2:32" x14ac:dyDescent="0.2"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F868" s="15"/>
    </row>
    <row r="869" spans="2:32" x14ac:dyDescent="0.2"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  <c r="AE869" s="15"/>
      <c r="AF869" s="15"/>
    </row>
    <row r="870" spans="2:32" x14ac:dyDescent="0.2"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F870" s="15"/>
    </row>
    <row r="871" spans="2:32" x14ac:dyDescent="0.2"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F871" s="15"/>
    </row>
    <row r="872" spans="2:32" x14ac:dyDescent="0.2"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  <c r="AF872" s="15"/>
    </row>
    <row r="873" spans="2:32" x14ac:dyDescent="0.2"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F873" s="15"/>
    </row>
    <row r="874" spans="2:32" x14ac:dyDescent="0.2"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F874" s="15"/>
    </row>
    <row r="875" spans="2:32" x14ac:dyDescent="0.2"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F875" s="15"/>
    </row>
    <row r="876" spans="2:32" x14ac:dyDescent="0.2"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F876" s="15"/>
    </row>
    <row r="877" spans="2:32" x14ac:dyDescent="0.2"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F877" s="15"/>
    </row>
    <row r="878" spans="2:32" x14ac:dyDescent="0.2"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F878" s="15"/>
    </row>
    <row r="879" spans="2:32" x14ac:dyDescent="0.2"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F879" s="15"/>
    </row>
    <row r="880" spans="2:32" x14ac:dyDescent="0.2"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F880" s="15"/>
    </row>
    <row r="881" spans="2:32" x14ac:dyDescent="0.2"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F881" s="15"/>
    </row>
    <row r="882" spans="2:32" x14ac:dyDescent="0.2"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  <c r="AE882" s="15"/>
      <c r="AF882" s="15"/>
    </row>
    <row r="883" spans="2:32" x14ac:dyDescent="0.2"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F883" s="15"/>
    </row>
    <row r="884" spans="2:32" x14ac:dyDescent="0.2"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F884" s="15"/>
    </row>
    <row r="885" spans="2:32" x14ac:dyDescent="0.2"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F885" s="15"/>
    </row>
    <row r="886" spans="2:32" x14ac:dyDescent="0.2"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  <c r="AE886" s="15"/>
      <c r="AF886" s="15"/>
    </row>
    <row r="887" spans="2:32" x14ac:dyDescent="0.2"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F887" s="15"/>
    </row>
    <row r="888" spans="2:32" x14ac:dyDescent="0.2"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F888" s="15"/>
    </row>
    <row r="889" spans="2:32" x14ac:dyDescent="0.2"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F889" s="15"/>
    </row>
    <row r="890" spans="2:32" x14ac:dyDescent="0.2"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F890" s="15"/>
    </row>
    <row r="891" spans="2:32" x14ac:dyDescent="0.2"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F891" s="15"/>
    </row>
    <row r="892" spans="2:32" x14ac:dyDescent="0.2"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F892" s="15"/>
    </row>
    <row r="893" spans="2:32" x14ac:dyDescent="0.2"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F893" s="15"/>
    </row>
    <row r="894" spans="2:32" x14ac:dyDescent="0.2"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F894" s="15"/>
    </row>
    <row r="895" spans="2:32" x14ac:dyDescent="0.2"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F895" s="15"/>
    </row>
    <row r="896" spans="2:32" x14ac:dyDescent="0.2"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F896" s="15"/>
    </row>
    <row r="897" spans="2:32" x14ac:dyDescent="0.2"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F897" s="15"/>
    </row>
    <row r="898" spans="2:32" x14ac:dyDescent="0.2"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  <c r="AE898" s="15"/>
      <c r="AF898" s="15"/>
    </row>
    <row r="899" spans="2:32" x14ac:dyDescent="0.2"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F899" s="15"/>
    </row>
    <row r="900" spans="2:32" x14ac:dyDescent="0.2"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F900" s="15"/>
    </row>
    <row r="901" spans="2:32" x14ac:dyDescent="0.2"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F901" s="15"/>
    </row>
    <row r="902" spans="2:32" x14ac:dyDescent="0.2"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F902" s="15"/>
    </row>
    <row r="903" spans="2:32" x14ac:dyDescent="0.2"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F903" s="15"/>
    </row>
    <row r="904" spans="2:32" x14ac:dyDescent="0.2"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F904" s="15"/>
    </row>
    <row r="905" spans="2:32" x14ac:dyDescent="0.2"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F905" s="15"/>
    </row>
    <row r="906" spans="2:32" x14ac:dyDescent="0.2"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F906" s="15"/>
    </row>
    <row r="907" spans="2:32" x14ac:dyDescent="0.2"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F907" s="15"/>
    </row>
    <row r="908" spans="2:32" x14ac:dyDescent="0.2"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F908" s="15"/>
    </row>
    <row r="909" spans="2:32" x14ac:dyDescent="0.2"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F909" s="15"/>
    </row>
    <row r="910" spans="2:32" x14ac:dyDescent="0.2"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F910" s="15"/>
    </row>
    <row r="911" spans="2:32" x14ac:dyDescent="0.2"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F911" s="15"/>
    </row>
    <row r="912" spans="2:32" x14ac:dyDescent="0.2"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  <c r="AF912" s="15"/>
    </row>
    <row r="913" spans="2:32" x14ac:dyDescent="0.2"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F913" s="15"/>
    </row>
    <row r="914" spans="2:32" x14ac:dyDescent="0.2"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F914" s="15"/>
    </row>
    <row r="915" spans="2:32" x14ac:dyDescent="0.2"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F915" s="15"/>
    </row>
    <row r="916" spans="2:32" x14ac:dyDescent="0.2"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F916" s="15"/>
    </row>
    <row r="917" spans="2:32" x14ac:dyDescent="0.2"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F917" s="15"/>
    </row>
    <row r="918" spans="2:32" x14ac:dyDescent="0.2"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F918" s="15"/>
    </row>
    <row r="919" spans="2:32" x14ac:dyDescent="0.2"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F919" s="15"/>
    </row>
    <row r="920" spans="2:32" x14ac:dyDescent="0.2"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F920" s="15"/>
    </row>
    <row r="921" spans="2:32" x14ac:dyDescent="0.2"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F921" s="15"/>
    </row>
    <row r="922" spans="2:32" x14ac:dyDescent="0.2"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F922" s="15"/>
    </row>
    <row r="923" spans="2:32" x14ac:dyDescent="0.2"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F923" s="15"/>
    </row>
    <row r="924" spans="2:32" x14ac:dyDescent="0.2"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F924" s="15"/>
    </row>
    <row r="925" spans="2:32" x14ac:dyDescent="0.2"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F925" s="15"/>
    </row>
    <row r="926" spans="2:32" x14ac:dyDescent="0.2"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F926" s="15"/>
    </row>
    <row r="927" spans="2:32" x14ac:dyDescent="0.2"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F927" s="15"/>
    </row>
    <row r="928" spans="2:32" x14ac:dyDescent="0.2"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F928" s="15"/>
    </row>
    <row r="929" spans="2:32" x14ac:dyDescent="0.2"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F929" s="15"/>
    </row>
    <row r="930" spans="2:32" x14ac:dyDescent="0.2"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F930" s="15"/>
    </row>
    <row r="931" spans="2:32" x14ac:dyDescent="0.2"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F931" s="15"/>
    </row>
    <row r="932" spans="2:32" x14ac:dyDescent="0.2"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F932" s="15"/>
    </row>
    <row r="933" spans="2:32" x14ac:dyDescent="0.2"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F933" s="15"/>
    </row>
    <row r="934" spans="2:32" x14ac:dyDescent="0.2"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F934" s="15"/>
    </row>
    <row r="935" spans="2:32" x14ac:dyDescent="0.2"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F935" s="15"/>
    </row>
    <row r="936" spans="2:32" x14ac:dyDescent="0.2"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F936" s="15"/>
    </row>
    <row r="937" spans="2:32" x14ac:dyDescent="0.2"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F937" s="15"/>
    </row>
    <row r="938" spans="2:32" x14ac:dyDescent="0.2"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F938" s="15"/>
    </row>
    <row r="939" spans="2:32" x14ac:dyDescent="0.2"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F939" s="15"/>
    </row>
    <row r="940" spans="2:32" x14ac:dyDescent="0.2"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F940" s="15"/>
    </row>
    <row r="941" spans="2:32" x14ac:dyDescent="0.2"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  <c r="AE941" s="15"/>
      <c r="AF941" s="15"/>
    </row>
    <row r="942" spans="2:32" x14ac:dyDescent="0.2"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F942" s="15"/>
    </row>
    <row r="943" spans="2:32" x14ac:dyDescent="0.2"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F943" s="15"/>
    </row>
    <row r="944" spans="2:32" x14ac:dyDescent="0.2"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F944" s="15"/>
    </row>
    <row r="945" spans="2:32" x14ac:dyDescent="0.2"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F945" s="15"/>
    </row>
    <row r="946" spans="2:32" x14ac:dyDescent="0.2"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F946" s="15"/>
    </row>
    <row r="947" spans="2:32" x14ac:dyDescent="0.2"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F947" s="15"/>
    </row>
    <row r="948" spans="2:32" x14ac:dyDescent="0.2"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F948" s="15"/>
    </row>
    <row r="949" spans="2:32" x14ac:dyDescent="0.2"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  <c r="AE949" s="15"/>
      <c r="AF949" s="15"/>
    </row>
    <row r="950" spans="2:32" x14ac:dyDescent="0.2"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F950" s="15"/>
    </row>
    <row r="951" spans="2:32" x14ac:dyDescent="0.2"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F951" s="15"/>
    </row>
    <row r="952" spans="2:32" x14ac:dyDescent="0.2"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F952" s="15"/>
    </row>
    <row r="953" spans="2:32" x14ac:dyDescent="0.2"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F953" s="15"/>
    </row>
    <row r="954" spans="2:32" x14ac:dyDescent="0.2"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  <c r="AE954" s="15"/>
      <c r="AF954" s="15"/>
    </row>
    <row r="955" spans="2:32" x14ac:dyDescent="0.2"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F955" s="15"/>
    </row>
    <row r="956" spans="2:32" x14ac:dyDescent="0.2"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F956" s="15"/>
    </row>
    <row r="957" spans="2:32" x14ac:dyDescent="0.2"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  <c r="AE957" s="15"/>
      <c r="AF957" s="15"/>
    </row>
    <row r="958" spans="2:32" x14ac:dyDescent="0.2"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F958" s="15"/>
    </row>
    <row r="959" spans="2:32" x14ac:dyDescent="0.2"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F959" s="15"/>
    </row>
    <row r="960" spans="2:32" x14ac:dyDescent="0.2"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  <c r="AC960" s="15"/>
      <c r="AD960" s="15"/>
      <c r="AE960" s="15"/>
      <c r="AF960" s="15"/>
    </row>
    <row r="961" spans="2:32" x14ac:dyDescent="0.2"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  <c r="AE961" s="15"/>
      <c r="AF961" s="15"/>
    </row>
    <row r="962" spans="2:32" x14ac:dyDescent="0.2"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  <c r="AE962" s="15"/>
      <c r="AF962" s="15"/>
    </row>
    <row r="963" spans="2:32" x14ac:dyDescent="0.2"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  <c r="AE963" s="15"/>
      <c r="AF963" s="15"/>
    </row>
    <row r="964" spans="2:32" x14ac:dyDescent="0.2"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  <c r="AE964" s="15"/>
      <c r="AF964" s="15"/>
    </row>
    <row r="965" spans="2:32" x14ac:dyDescent="0.2"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  <c r="AE965" s="15"/>
      <c r="AF965" s="15"/>
    </row>
    <row r="966" spans="2:32" x14ac:dyDescent="0.2"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F966" s="15"/>
    </row>
    <row r="967" spans="2:32" x14ac:dyDescent="0.2"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  <c r="AE967" s="15"/>
      <c r="AF967" s="15"/>
    </row>
    <row r="968" spans="2:32" x14ac:dyDescent="0.2"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  <c r="AE968" s="15"/>
      <c r="AF968" s="15"/>
    </row>
    <row r="969" spans="2:32" x14ac:dyDescent="0.2"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  <c r="AE969" s="15"/>
      <c r="AF969" s="15"/>
    </row>
    <row r="970" spans="2:32" x14ac:dyDescent="0.2"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  <c r="AC970" s="15"/>
      <c r="AD970" s="15"/>
      <c r="AE970" s="15"/>
      <c r="AF970" s="15"/>
    </row>
    <row r="971" spans="2:32" x14ac:dyDescent="0.2"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  <c r="AE971" s="15"/>
      <c r="AF971" s="15"/>
    </row>
    <row r="972" spans="2:32" x14ac:dyDescent="0.2"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F972" s="15"/>
    </row>
    <row r="973" spans="2:32" x14ac:dyDescent="0.2"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  <c r="AE973" s="15"/>
      <c r="AF973" s="15"/>
    </row>
    <row r="974" spans="2:32" x14ac:dyDescent="0.2"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  <c r="AE974" s="15"/>
      <c r="AF974" s="15"/>
    </row>
    <row r="975" spans="2:32" x14ac:dyDescent="0.2"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  <c r="AE975" s="15"/>
      <c r="AF975" s="15"/>
    </row>
    <row r="976" spans="2:32" x14ac:dyDescent="0.2"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  <c r="AC976" s="15"/>
      <c r="AD976" s="15"/>
      <c r="AE976" s="15"/>
      <c r="AF976" s="15"/>
    </row>
    <row r="977" spans="2:32" x14ac:dyDescent="0.2"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  <c r="AC977" s="15"/>
      <c r="AD977" s="15"/>
      <c r="AE977" s="15"/>
      <c r="AF977" s="15"/>
    </row>
    <row r="978" spans="2:32" x14ac:dyDescent="0.2"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  <c r="AE978" s="15"/>
      <c r="AF978" s="15"/>
    </row>
    <row r="979" spans="2:32" x14ac:dyDescent="0.2"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  <c r="AE979" s="15"/>
      <c r="AF979" s="15"/>
    </row>
    <row r="980" spans="2:32" x14ac:dyDescent="0.2"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  <c r="AE980" s="15"/>
      <c r="AF980" s="15"/>
    </row>
    <row r="981" spans="2:32" x14ac:dyDescent="0.2"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  <c r="AC981" s="15"/>
      <c r="AD981" s="15"/>
      <c r="AE981" s="15"/>
      <c r="AF981" s="15"/>
    </row>
    <row r="982" spans="2:32" x14ac:dyDescent="0.2"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  <c r="AC982" s="15"/>
      <c r="AD982" s="15"/>
      <c r="AE982" s="15"/>
      <c r="AF982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H70"/>
  <sheetViews>
    <sheetView showGridLines="0" workbookViewId="0">
      <pane xSplit="2" ySplit="6" topLeftCell="C7" activePane="bottomRight" state="frozen"/>
      <selection pane="topRight" activeCell="C1" sqref="C1"/>
      <selection pane="bottomLeft" activeCell="A2" sqref="A2"/>
      <selection pane="bottomRight" activeCell="A3" sqref="A3"/>
    </sheetView>
  </sheetViews>
  <sheetFormatPr defaultColWidth="12.42578125" defaultRowHeight="12.75" x14ac:dyDescent="0.2"/>
  <cols>
    <col min="1" max="1" width="27.42578125" style="14" customWidth="1"/>
    <col min="2" max="2" width="76.42578125" style="14" customWidth="1"/>
    <col min="3" max="3" width="2.7109375" style="14" customWidth="1"/>
    <col min="4" max="4" width="8.42578125" style="14" customWidth="1"/>
    <col min="5" max="34" width="3.42578125" style="14" customWidth="1"/>
    <col min="35" max="16384" width="12.42578125" style="14"/>
  </cols>
  <sheetData>
    <row r="1" spans="1:34" x14ac:dyDescent="0.2">
      <c r="A1" s="14" t="s">
        <v>317</v>
      </c>
    </row>
    <row r="2" spans="1:34" x14ac:dyDescent="0.2">
      <c r="A2" s="17" t="s">
        <v>312</v>
      </c>
    </row>
    <row r="3" spans="1:34" x14ac:dyDescent="0.2">
      <c r="A3" s="17"/>
    </row>
    <row r="4" spans="1:34" ht="15" x14ac:dyDescent="0.25">
      <c r="A4" s="33" t="s">
        <v>285</v>
      </c>
    </row>
    <row r="6" spans="1:34" x14ac:dyDescent="0.2">
      <c r="A6" s="29" t="s">
        <v>286</v>
      </c>
      <c r="B6" s="26" t="s">
        <v>315</v>
      </c>
      <c r="C6" s="26"/>
      <c r="D6" s="19" t="s">
        <v>278</v>
      </c>
      <c r="E6" s="19" t="s">
        <v>1</v>
      </c>
      <c r="F6" s="19" t="s">
        <v>2</v>
      </c>
      <c r="G6" s="19" t="s">
        <v>3</v>
      </c>
      <c r="H6" s="19" t="s">
        <v>4</v>
      </c>
      <c r="I6" s="19" t="s">
        <v>5</v>
      </c>
      <c r="J6" s="19" t="s">
        <v>6</v>
      </c>
      <c r="K6" s="19" t="s">
        <v>7</v>
      </c>
      <c r="L6" s="19" t="s">
        <v>8</v>
      </c>
      <c r="M6" s="19" t="s">
        <v>9</v>
      </c>
      <c r="N6" s="19" t="s">
        <v>10</v>
      </c>
      <c r="O6" s="19" t="s">
        <v>11</v>
      </c>
      <c r="P6" s="19" t="s">
        <v>12</v>
      </c>
      <c r="Q6" s="19" t="s">
        <v>13</v>
      </c>
      <c r="R6" s="19" t="s">
        <v>14</v>
      </c>
      <c r="S6" s="19" t="s">
        <v>15</v>
      </c>
      <c r="T6" s="19" t="s">
        <v>16</v>
      </c>
      <c r="U6" s="19" t="s">
        <v>17</v>
      </c>
      <c r="V6" s="19" t="s">
        <v>18</v>
      </c>
      <c r="W6" s="19" t="s">
        <v>19</v>
      </c>
      <c r="X6" s="19" t="s">
        <v>20</v>
      </c>
      <c r="Y6" s="19" t="s">
        <v>21</v>
      </c>
      <c r="Z6" s="19" t="s">
        <v>22</v>
      </c>
      <c r="AA6" s="19" t="s">
        <v>23</v>
      </c>
      <c r="AB6" s="19" t="s">
        <v>24</v>
      </c>
      <c r="AC6" s="19" t="s">
        <v>25</v>
      </c>
      <c r="AD6" s="19" t="s">
        <v>26</v>
      </c>
      <c r="AE6" s="19" t="s">
        <v>27</v>
      </c>
      <c r="AF6" s="19" t="s">
        <v>28</v>
      </c>
      <c r="AG6" s="19" t="s">
        <v>29</v>
      </c>
      <c r="AH6" s="19" t="s">
        <v>30</v>
      </c>
    </row>
    <row r="7" spans="1:34" x14ac:dyDescent="0.2">
      <c r="A7" s="29"/>
      <c r="B7" s="26"/>
      <c r="C7" s="26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</row>
    <row r="8" spans="1:34" x14ac:dyDescent="0.2">
      <c r="A8" s="28" t="s">
        <v>287</v>
      </c>
      <c r="B8" s="21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</row>
    <row r="9" spans="1:34" x14ac:dyDescent="0.2">
      <c r="A9" s="26"/>
      <c r="B9" s="29"/>
      <c r="C9" s="34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</row>
    <row r="10" spans="1:34" x14ac:dyDescent="0.2">
      <c r="A10" s="26" t="s">
        <v>160</v>
      </c>
      <c r="B10" s="26" t="s">
        <v>161</v>
      </c>
      <c r="C10" s="34" t="s">
        <v>277</v>
      </c>
      <c r="D10" s="19">
        <f t="shared" ref="D10:D22" si="0">COUNTA(E10:AH10)</f>
        <v>6</v>
      </c>
      <c r="E10" s="19"/>
      <c r="F10" s="19"/>
      <c r="G10" s="19"/>
      <c r="H10" s="19"/>
      <c r="I10" s="19"/>
      <c r="J10" s="19"/>
      <c r="K10" s="19"/>
      <c r="L10" s="19"/>
      <c r="M10" s="19" t="s">
        <v>281</v>
      </c>
      <c r="N10" s="19"/>
      <c r="O10" s="19"/>
      <c r="P10" s="19"/>
      <c r="Q10" s="19"/>
      <c r="R10" s="19"/>
      <c r="S10" s="19"/>
      <c r="T10" s="19"/>
      <c r="U10" s="19"/>
      <c r="V10" s="19"/>
      <c r="W10" s="19" t="s">
        <v>281</v>
      </c>
      <c r="X10" s="19"/>
      <c r="Y10" s="19" t="s">
        <v>281</v>
      </c>
      <c r="Z10" s="19" t="s">
        <v>281</v>
      </c>
      <c r="AA10" s="19"/>
      <c r="AB10" s="19"/>
      <c r="AC10" s="19"/>
      <c r="AD10" s="19"/>
      <c r="AE10" s="19"/>
      <c r="AF10" s="19" t="s">
        <v>281</v>
      </c>
      <c r="AG10" s="19"/>
      <c r="AH10" s="19" t="s">
        <v>281</v>
      </c>
    </row>
    <row r="11" spans="1:34" x14ac:dyDescent="0.2">
      <c r="A11" s="26" t="s">
        <v>162</v>
      </c>
      <c r="B11" s="26" t="s">
        <v>163</v>
      </c>
      <c r="C11" s="34" t="s">
        <v>277</v>
      </c>
      <c r="D11" s="19">
        <f t="shared" si="0"/>
        <v>1</v>
      </c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 t="s">
        <v>281</v>
      </c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</row>
    <row r="12" spans="1:34" x14ac:dyDescent="0.2">
      <c r="A12" s="26" t="s">
        <v>162</v>
      </c>
      <c r="B12" s="26" t="s">
        <v>164</v>
      </c>
      <c r="C12" s="34" t="s">
        <v>277</v>
      </c>
      <c r="D12" s="19">
        <f t="shared" si="0"/>
        <v>1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 t="s">
        <v>281</v>
      </c>
      <c r="Y12" s="19"/>
      <c r="Z12" s="19"/>
      <c r="AA12" s="19"/>
      <c r="AB12" s="19"/>
      <c r="AC12" s="19"/>
      <c r="AD12" s="19"/>
      <c r="AE12" s="19"/>
      <c r="AF12" s="19"/>
      <c r="AG12" s="19"/>
      <c r="AH12" s="19"/>
    </row>
    <row r="13" spans="1:34" x14ac:dyDescent="0.2">
      <c r="A13" s="26" t="s">
        <v>165</v>
      </c>
      <c r="B13" s="26" t="s">
        <v>166</v>
      </c>
      <c r="C13" s="34" t="s">
        <v>277</v>
      </c>
      <c r="D13" s="19">
        <f t="shared" si="0"/>
        <v>1</v>
      </c>
      <c r="E13" s="19"/>
      <c r="F13" s="19"/>
      <c r="G13" s="19" t="s">
        <v>281</v>
      </c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</row>
    <row r="14" spans="1:34" x14ac:dyDescent="0.2">
      <c r="A14" s="26" t="s">
        <v>165</v>
      </c>
      <c r="B14" s="26" t="s">
        <v>167</v>
      </c>
      <c r="C14" s="34" t="s">
        <v>277</v>
      </c>
      <c r="D14" s="19">
        <f t="shared" si="0"/>
        <v>1</v>
      </c>
      <c r="E14" s="19"/>
      <c r="F14" s="19"/>
      <c r="G14" s="19" t="s">
        <v>281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</row>
    <row r="15" spans="1:34" x14ac:dyDescent="0.2">
      <c r="A15" s="26" t="s">
        <v>168</v>
      </c>
      <c r="B15" s="26" t="s">
        <v>169</v>
      </c>
      <c r="C15" s="34" t="s">
        <v>277</v>
      </c>
      <c r="D15" s="19">
        <f t="shared" si="0"/>
        <v>1</v>
      </c>
      <c r="E15" s="19"/>
      <c r="F15" s="19"/>
      <c r="G15" s="19"/>
      <c r="H15" s="19" t="s">
        <v>281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</row>
    <row r="16" spans="1:34" x14ac:dyDescent="0.2">
      <c r="A16" s="26" t="s">
        <v>168</v>
      </c>
      <c r="B16" s="26" t="s">
        <v>158</v>
      </c>
      <c r="C16" s="34" t="s">
        <v>277</v>
      </c>
      <c r="D16" s="19">
        <f t="shared" si="0"/>
        <v>2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 t="s">
        <v>281</v>
      </c>
      <c r="U16" s="19"/>
      <c r="V16" s="19"/>
      <c r="W16" s="19"/>
      <c r="X16" s="19"/>
      <c r="Y16" s="19"/>
      <c r="Z16" s="19"/>
      <c r="AA16" s="19"/>
      <c r="AB16" s="19" t="s">
        <v>281</v>
      </c>
      <c r="AC16" s="19"/>
      <c r="AD16" s="19"/>
      <c r="AE16" s="19"/>
      <c r="AF16" s="19"/>
      <c r="AG16" s="19"/>
      <c r="AH16" s="19"/>
    </row>
    <row r="17" spans="1:34" x14ac:dyDescent="0.2">
      <c r="A17" s="26" t="s">
        <v>170</v>
      </c>
      <c r="B17" s="26" t="s">
        <v>171</v>
      </c>
      <c r="C17" s="34" t="s">
        <v>277</v>
      </c>
      <c r="D17" s="19">
        <f t="shared" si="0"/>
        <v>1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 t="s">
        <v>281</v>
      </c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</row>
    <row r="18" spans="1:34" x14ac:dyDescent="0.2">
      <c r="A18" s="26" t="s">
        <v>170</v>
      </c>
      <c r="B18" s="26" t="s">
        <v>172</v>
      </c>
      <c r="C18" s="34" t="s">
        <v>277</v>
      </c>
      <c r="D18" s="19">
        <f t="shared" si="0"/>
        <v>1</v>
      </c>
      <c r="E18" s="19"/>
      <c r="F18" s="19"/>
      <c r="G18" s="19" t="s">
        <v>281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</row>
    <row r="19" spans="1:34" x14ac:dyDescent="0.2">
      <c r="A19" s="26" t="s">
        <v>173</v>
      </c>
      <c r="B19" s="26" t="s">
        <v>174</v>
      </c>
      <c r="C19" s="34" t="s">
        <v>277</v>
      </c>
      <c r="D19" s="19">
        <f t="shared" si="0"/>
        <v>1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 t="s">
        <v>281</v>
      </c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</row>
    <row r="20" spans="1:34" x14ac:dyDescent="0.2">
      <c r="A20" s="26" t="s">
        <v>175</v>
      </c>
      <c r="B20" s="26" t="s">
        <v>176</v>
      </c>
      <c r="C20" s="34" t="s">
        <v>277</v>
      </c>
      <c r="D20" s="19">
        <f t="shared" si="0"/>
        <v>2</v>
      </c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 t="s">
        <v>44</v>
      </c>
      <c r="Q20" s="19" t="s">
        <v>281</v>
      </c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</row>
    <row r="21" spans="1:34" x14ac:dyDescent="0.2">
      <c r="A21" s="26" t="s">
        <v>175</v>
      </c>
      <c r="B21" s="26" t="s">
        <v>159</v>
      </c>
      <c r="C21" s="34" t="s">
        <v>277</v>
      </c>
      <c r="D21" s="19">
        <f t="shared" si="0"/>
        <v>1</v>
      </c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 t="s">
        <v>281</v>
      </c>
      <c r="AB21" s="19"/>
      <c r="AC21" s="19"/>
      <c r="AD21" s="19"/>
      <c r="AE21" s="19"/>
      <c r="AF21" s="19"/>
      <c r="AG21" s="19"/>
      <c r="AH21" s="19"/>
    </row>
    <row r="22" spans="1:34" x14ac:dyDescent="0.2">
      <c r="A22" s="26" t="s">
        <v>282</v>
      </c>
      <c r="B22" s="26" t="s">
        <v>177</v>
      </c>
      <c r="C22" s="34" t="s">
        <v>277</v>
      </c>
      <c r="D22" s="19">
        <f t="shared" si="0"/>
        <v>1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 t="s">
        <v>281</v>
      </c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</row>
    <row r="23" spans="1:34" x14ac:dyDescent="0.2">
      <c r="A23" s="26"/>
      <c r="B23" s="26"/>
      <c r="C23" s="34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</row>
    <row r="24" spans="1:34" x14ac:dyDescent="0.2">
      <c r="A24" s="28" t="s">
        <v>288</v>
      </c>
      <c r="B24" s="21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</row>
    <row r="25" spans="1:34" x14ac:dyDescent="0.2">
      <c r="A25" s="26"/>
      <c r="B25" s="29"/>
      <c r="C25" s="34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</row>
    <row r="26" spans="1:34" x14ac:dyDescent="0.2">
      <c r="A26" s="26" t="s">
        <v>178</v>
      </c>
      <c r="B26" s="29" t="s">
        <v>289</v>
      </c>
      <c r="C26" s="34" t="s">
        <v>277</v>
      </c>
      <c r="D26" s="19">
        <f t="shared" ref="D26:D33" si="1">COUNTA(E26:AH26)</f>
        <v>1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 t="s">
        <v>281</v>
      </c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</row>
    <row r="27" spans="1:34" x14ac:dyDescent="0.2">
      <c r="A27" s="26" t="s">
        <v>179</v>
      </c>
      <c r="B27" s="29" t="s">
        <v>290</v>
      </c>
      <c r="C27" s="34" t="s">
        <v>277</v>
      </c>
      <c r="D27" s="19">
        <f t="shared" si="1"/>
        <v>1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 t="s">
        <v>281</v>
      </c>
      <c r="Y27" s="19"/>
      <c r="Z27" s="19"/>
      <c r="AA27" s="19"/>
      <c r="AB27" s="19"/>
      <c r="AC27" s="19"/>
      <c r="AD27" s="19"/>
      <c r="AE27" s="19"/>
      <c r="AF27" s="19"/>
      <c r="AG27" s="19"/>
      <c r="AH27" s="19"/>
    </row>
    <row r="28" spans="1:34" x14ac:dyDescent="0.2">
      <c r="A28" s="26" t="s">
        <v>180</v>
      </c>
      <c r="B28" s="29" t="s">
        <v>291</v>
      </c>
      <c r="C28" s="34" t="s">
        <v>277</v>
      </c>
      <c r="D28" s="19">
        <f t="shared" si="1"/>
        <v>2</v>
      </c>
      <c r="E28" s="19"/>
      <c r="F28" s="19"/>
      <c r="G28" s="19"/>
      <c r="H28" s="19"/>
      <c r="I28" s="19"/>
      <c r="J28" s="19"/>
      <c r="K28" s="19"/>
      <c r="L28" s="19" t="s">
        <v>281</v>
      </c>
      <c r="M28" s="19"/>
      <c r="N28" s="19" t="s">
        <v>281</v>
      </c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</row>
    <row r="29" spans="1:34" x14ac:dyDescent="0.2">
      <c r="A29" s="26" t="s">
        <v>180</v>
      </c>
      <c r="B29" s="29" t="s">
        <v>292</v>
      </c>
      <c r="C29" s="34" t="s">
        <v>277</v>
      </c>
      <c r="D29" s="19">
        <f t="shared" si="1"/>
        <v>1</v>
      </c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 t="s">
        <v>281</v>
      </c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</row>
    <row r="30" spans="1:34" x14ac:dyDescent="0.2">
      <c r="A30" s="26" t="s">
        <v>180</v>
      </c>
      <c r="B30" s="29" t="s">
        <v>293</v>
      </c>
      <c r="C30" s="34" t="s">
        <v>277</v>
      </c>
      <c r="D30" s="19">
        <f t="shared" si="1"/>
        <v>1</v>
      </c>
      <c r="E30" s="19"/>
      <c r="F30" s="19"/>
      <c r="G30" s="19"/>
      <c r="H30" s="19"/>
      <c r="I30" s="19" t="s">
        <v>281</v>
      </c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</row>
    <row r="31" spans="1:34" x14ac:dyDescent="0.2">
      <c r="A31" s="26" t="s">
        <v>181</v>
      </c>
      <c r="B31" s="29" t="s">
        <v>294</v>
      </c>
      <c r="C31" s="34" t="s">
        <v>277</v>
      </c>
      <c r="D31" s="19">
        <f t="shared" si="1"/>
        <v>1</v>
      </c>
      <c r="E31" s="19"/>
      <c r="F31" s="19"/>
      <c r="G31" s="19" t="s">
        <v>281</v>
      </c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</row>
    <row r="32" spans="1:34" x14ac:dyDescent="0.2">
      <c r="A32" s="26" t="s">
        <v>182</v>
      </c>
      <c r="B32" s="29" t="s">
        <v>295</v>
      </c>
      <c r="C32" s="34" t="s">
        <v>277</v>
      </c>
      <c r="D32" s="19">
        <f t="shared" si="1"/>
        <v>1</v>
      </c>
      <c r="E32" s="19"/>
      <c r="F32" s="19" t="s">
        <v>281</v>
      </c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</row>
    <row r="33" spans="1:34" x14ac:dyDescent="0.2">
      <c r="A33" s="26" t="s">
        <v>182</v>
      </c>
      <c r="B33" s="29" t="s">
        <v>296</v>
      </c>
      <c r="C33" s="34" t="s">
        <v>277</v>
      </c>
      <c r="D33" s="19">
        <f t="shared" si="1"/>
        <v>1</v>
      </c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 t="s">
        <v>281</v>
      </c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</row>
    <row r="34" spans="1:34" x14ac:dyDescent="0.2">
      <c r="A34" s="26"/>
      <c r="B34" s="29"/>
      <c r="C34" s="34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</row>
    <row r="35" spans="1:34" x14ac:dyDescent="0.2">
      <c r="A35" s="26" t="s">
        <v>183</v>
      </c>
      <c r="B35" s="29" t="s">
        <v>297</v>
      </c>
      <c r="C35" s="34" t="s">
        <v>277</v>
      </c>
      <c r="D35" s="19">
        <f t="shared" ref="D35:D40" si="2">COUNTA(E35:AH35)</f>
        <v>1</v>
      </c>
      <c r="E35" s="19"/>
      <c r="F35" s="19"/>
      <c r="G35" s="19"/>
      <c r="H35" s="19"/>
      <c r="I35" s="19" t="s">
        <v>281</v>
      </c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</row>
    <row r="36" spans="1:34" x14ac:dyDescent="0.2">
      <c r="A36" s="26" t="s">
        <v>183</v>
      </c>
      <c r="B36" s="29" t="s">
        <v>298</v>
      </c>
      <c r="C36" s="34" t="s">
        <v>277</v>
      </c>
      <c r="D36" s="19">
        <f t="shared" si="2"/>
        <v>1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 t="s">
        <v>281</v>
      </c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</row>
    <row r="37" spans="1:34" x14ac:dyDescent="0.2">
      <c r="A37" s="26" t="s">
        <v>183</v>
      </c>
      <c r="B37" s="29" t="s">
        <v>184</v>
      </c>
      <c r="C37" s="34" t="s">
        <v>277</v>
      </c>
      <c r="D37" s="19">
        <f t="shared" si="2"/>
        <v>1</v>
      </c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 t="s">
        <v>281</v>
      </c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</row>
    <row r="38" spans="1:34" x14ac:dyDescent="0.2">
      <c r="A38" s="26" t="s">
        <v>183</v>
      </c>
      <c r="B38" s="29" t="s">
        <v>299</v>
      </c>
      <c r="C38" s="34" t="s">
        <v>277</v>
      </c>
      <c r="D38" s="19">
        <f t="shared" si="2"/>
        <v>1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 t="s">
        <v>281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</row>
    <row r="39" spans="1:34" x14ac:dyDescent="0.2">
      <c r="A39" s="26" t="s">
        <v>183</v>
      </c>
      <c r="B39" s="29" t="s">
        <v>300</v>
      </c>
      <c r="C39" s="34" t="s">
        <v>277</v>
      </c>
      <c r="D39" s="19">
        <f t="shared" si="2"/>
        <v>1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 t="s">
        <v>281</v>
      </c>
      <c r="Z39" s="19"/>
      <c r="AA39" s="19"/>
      <c r="AB39" s="19"/>
      <c r="AC39" s="19"/>
      <c r="AD39" s="19"/>
      <c r="AE39" s="19"/>
      <c r="AF39" s="19"/>
      <c r="AG39" s="19"/>
      <c r="AH39" s="19"/>
    </row>
    <row r="40" spans="1:34" x14ac:dyDescent="0.2">
      <c r="A40" s="26" t="s">
        <v>183</v>
      </c>
      <c r="B40" s="29" t="s">
        <v>301</v>
      </c>
      <c r="C40" s="34" t="s">
        <v>277</v>
      </c>
      <c r="D40" s="19">
        <f t="shared" si="2"/>
        <v>1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 t="s">
        <v>281</v>
      </c>
      <c r="AB40" s="19"/>
      <c r="AC40" s="19"/>
      <c r="AD40" s="19"/>
      <c r="AE40" s="19"/>
      <c r="AF40" s="19"/>
      <c r="AG40" s="19"/>
      <c r="AH40" s="19"/>
    </row>
    <row r="41" spans="1:34" x14ac:dyDescent="0.2">
      <c r="A41" s="26"/>
      <c r="B41" s="29"/>
      <c r="C41" s="34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</row>
    <row r="42" spans="1:34" x14ac:dyDescent="0.2">
      <c r="A42" s="26" t="s">
        <v>185</v>
      </c>
      <c r="B42" s="29" t="s">
        <v>302</v>
      </c>
      <c r="C42" s="34" t="s">
        <v>277</v>
      </c>
      <c r="D42" s="19">
        <f t="shared" ref="D42:D46" si="3">COUNTA(E42:AH42)</f>
        <v>1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 t="s">
        <v>281</v>
      </c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</row>
    <row r="43" spans="1:34" x14ac:dyDescent="0.2">
      <c r="A43" s="26" t="s">
        <v>185</v>
      </c>
      <c r="B43" s="29" t="s">
        <v>303</v>
      </c>
      <c r="C43" s="34" t="s">
        <v>277</v>
      </c>
      <c r="D43" s="19">
        <f t="shared" si="3"/>
        <v>1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 t="s">
        <v>281</v>
      </c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</row>
    <row r="44" spans="1:34" x14ac:dyDescent="0.2">
      <c r="A44" s="26" t="s">
        <v>185</v>
      </c>
      <c r="B44" s="29" t="s">
        <v>304</v>
      </c>
      <c r="C44" s="34" t="s">
        <v>277</v>
      </c>
      <c r="D44" s="19">
        <f t="shared" si="3"/>
        <v>1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 t="s">
        <v>281</v>
      </c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</row>
    <row r="45" spans="1:34" x14ac:dyDescent="0.2">
      <c r="A45" s="26" t="s">
        <v>185</v>
      </c>
      <c r="B45" s="29" t="s">
        <v>305</v>
      </c>
      <c r="C45" s="34" t="s">
        <v>277</v>
      </c>
      <c r="D45" s="19">
        <f t="shared" si="3"/>
        <v>1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 t="s">
        <v>281</v>
      </c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</row>
    <row r="46" spans="1:34" x14ac:dyDescent="0.2">
      <c r="A46" s="26" t="s">
        <v>185</v>
      </c>
      <c r="B46" s="29" t="s">
        <v>306</v>
      </c>
      <c r="C46" s="34" t="s">
        <v>277</v>
      </c>
      <c r="D46" s="19">
        <f t="shared" si="3"/>
        <v>1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 t="s">
        <v>281</v>
      </c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</row>
    <row r="47" spans="1:34" x14ac:dyDescent="0.2">
      <c r="A47" s="26"/>
      <c r="B47" s="29"/>
      <c r="C47" s="34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</row>
    <row r="48" spans="1:34" x14ac:dyDescent="0.2">
      <c r="A48" s="26" t="s">
        <v>186</v>
      </c>
      <c r="B48" s="29" t="s">
        <v>157</v>
      </c>
      <c r="C48" s="34" t="s">
        <v>277</v>
      </c>
      <c r="D48" s="19">
        <f t="shared" ref="D48:D51" si="4">COUNTA(E48:AH48)</f>
        <v>8</v>
      </c>
      <c r="E48" s="19" t="s">
        <v>281</v>
      </c>
      <c r="F48" s="19"/>
      <c r="G48" s="19"/>
      <c r="H48" s="19" t="s">
        <v>281</v>
      </c>
      <c r="I48" s="19" t="s">
        <v>281</v>
      </c>
      <c r="J48" s="19"/>
      <c r="K48" s="19"/>
      <c r="L48" s="19"/>
      <c r="M48" s="19"/>
      <c r="N48" s="19"/>
      <c r="O48" s="19" t="s">
        <v>281</v>
      </c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 t="s">
        <v>281</v>
      </c>
      <c r="AA48" s="19"/>
      <c r="AB48" s="19" t="s">
        <v>281</v>
      </c>
      <c r="AC48" s="19"/>
      <c r="AD48" s="19"/>
      <c r="AE48" s="19"/>
      <c r="AF48" s="19" t="s">
        <v>281</v>
      </c>
      <c r="AG48" s="19" t="s">
        <v>281</v>
      </c>
      <c r="AH48" s="19"/>
    </row>
    <row r="49" spans="1:34" x14ac:dyDescent="0.2">
      <c r="A49" s="26" t="s">
        <v>187</v>
      </c>
      <c r="B49" s="29" t="s">
        <v>188</v>
      </c>
      <c r="C49" s="34" t="s">
        <v>277</v>
      </c>
      <c r="D49" s="19">
        <f t="shared" si="4"/>
        <v>1</v>
      </c>
      <c r="E49" s="19"/>
      <c r="F49" s="19"/>
      <c r="G49" s="19"/>
      <c r="H49" s="19"/>
      <c r="I49" s="19" t="s">
        <v>281</v>
      </c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</row>
    <row r="50" spans="1:34" x14ac:dyDescent="0.2">
      <c r="A50" s="26" t="s">
        <v>186</v>
      </c>
      <c r="B50" s="29" t="s">
        <v>189</v>
      </c>
      <c r="C50" s="34" t="s">
        <v>277</v>
      </c>
      <c r="D50" s="19">
        <f t="shared" si="4"/>
        <v>1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 t="s">
        <v>281</v>
      </c>
      <c r="Y50" s="19"/>
      <c r="Z50" s="19"/>
      <c r="AA50" s="19"/>
      <c r="AB50" s="19"/>
      <c r="AC50" s="19"/>
      <c r="AD50" s="19"/>
      <c r="AE50" s="19"/>
      <c r="AF50" s="19"/>
      <c r="AG50" s="19"/>
      <c r="AH50" s="19"/>
    </row>
    <row r="51" spans="1:34" x14ac:dyDescent="0.2">
      <c r="A51" s="26" t="s">
        <v>186</v>
      </c>
      <c r="B51" s="29" t="s">
        <v>190</v>
      </c>
      <c r="C51" s="34" t="s">
        <v>277</v>
      </c>
      <c r="D51" s="19">
        <f t="shared" si="4"/>
        <v>1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 t="s">
        <v>281</v>
      </c>
      <c r="AF51" s="19"/>
      <c r="AG51" s="19"/>
      <c r="AH51" s="19"/>
    </row>
    <row r="52" spans="1:34" x14ac:dyDescent="0.2">
      <c r="A52" s="26"/>
      <c r="B52" s="29"/>
      <c r="C52" s="34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</row>
    <row r="53" spans="1:34" x14ac:dyDescent="0.2">
      <c r="A53" s="26" t="s">
        <v>191</v>
      </c>
      <c r="B53" s="29" t="s">
        <v>307</v>
      </c>
      <c r="C53" s="34" t="s">
        <v>277</v>
      </c>
      <c r="D53" s="19">
        <f t="shared" ref="D53:D56" si="5">COUNTA(E53:AH53)</f>
        <v>1</v>
      </c>
      <c r="E53" s="19"/>
      <c r="F53" s="19"/>
      <c r="G53" s="19"/>
      <c r="H53" s="19"/>
      <c r="I53" s="19" t="s">
        <v>281</v>
      </c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</row>
    <row r="54" spans="1:34" x14ac:dyDescent="0.2">
      <c r="A54" s="26" t="s">
        <v>191</v>
      </c>
      <c r="B54" s="29" t="s">
        <v>308</v>
      </c>
      <c r="C54" s="34" t="s">
        <v>277</v>
      </c>
      <c r="D54" s="19">
        <f t="shared" si="5"/>
        <v>1</v>
      </c>
      <c r="E54" s="19"/>
      <c r="F54" s="19"/>
      <c r="G54" s="19"/>
      <c r="H54" s="19"/>
      <c r="I54" s="19"/>
      <c r="J54" s="19"/>
      <c r="K54" s="19"/>
      <c r="L54" s="19" t="s">
        <v>281</v>
      </c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</row>
    <row r="55" spans="1:34" x14ac:dyDescent="0.2">
      <c r="A55" s="26" t="s">
        <v>192</v>
      </c>
      <c r="B55" s="29" t="s">
        <v>309</v>
      </c>
      <c r="C55" s="34" t="s">
        <v>277</v>
      </c>
      <c r="D55" s="19">
        <f t="shared" si="5"/>
        <v>1</v>
      </c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 t="s">
        <v>281</v>
      </c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</row>
    <row r="56" spans="1:34" x14ac:dyDescent="0.2">
      <c r="A56" s="26" t="s">
        <v>192</v>
      </c>
      <c r="B56" s="29" t="s">
        <v>310</v>
      </c>
      <c r="C56" s="34" t="s">
        <v>277</v>
      </c>
      <c r="D56" s="19">
        <f t="shared" si="5"/>
        <v>1</v>
      </c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 t="s">
        <v>281</v>
      </c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</row>
    <row r="57" spans="1:34" x14ac:dyDescent="0.2">
      <c r="A57" s="26"/>
      <c r="B57" s="29"/>
      <c r="C57" s="34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</row>
    <row r="58" spans="1:34" x14ac:dyDescent="0.2">
      <c r="A58" s="26" t="s">
        <v>193</v>
      </c>
      <c r="B58" s="29" t="s">
        <v>194</v>
      </c>
      <c r="C58" s="34" t="s">
        <v>277</v>
      </c>
      <c r="D58" s="19">
        <f t="shared" ref="D58:D59" si="6">COUNTA(E58:AH58)</f>
        <v>1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 t="s">
        <v>281</v>
      </c>
      <c r="AC58" s="19"/>
      <c r="AD58" s="19"/>
      <c r="AE58" s="19"/>
      <c r="AF58" s="19"/>
      <c r="AG58" s="19"/>
      <c r="AH58" s="19"/>
    </row>
    <row r="59" spans="1:34" x14ac:dyDescent="0.2">
      <c r="A59" s="26" t="s">
        <v>193</v>
      </c>
      <c r="B59" s="29" t="s">
        <v>195</v>
      </c>
      <c r="C59" s="34" t="s">
        <v>277</v>
      </c>
      <c r="D59" s="19">
        <f t="shared" si="6"/>
        <v>1</v>
      </c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 t="s">
        <v>281</v>
      </c>
      <c r="AE59" s="19"/>
      <c r="AF59" s="19"/>
      <c r="AG59" s="19"/>
      <c r="AH59" s="19"/>
    </row>
    <row r="60" spans="1:34" x14ac:dyDescent="0.2">
      <c r="A60" s="26"/>
      <c r="B60" s="29"/>
      <c r="C60" s="34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</row>
    <row r="61" spans="1:34" x14ac:dyDescent="0.2">
      <c r="A61" s="26" t="s">
        <v>196</v>
      </c>
      <c r="B61" s="29" t="s">
        <v>311</v>
      </c>
      <c r="C61" s="34" t="s">
        <v>277</v>
      </c>
      <c r="D61" s="19">
        <f t="shared" ref="D61:D63" si="7">COUNTA(E61:AH61)</f>
        <v>1</v>
      </c>
      <c r="E61" s="19"/>
      <c r="F61" s="19" t="s">
        <v>281</v>
      </c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</row>
    <row r="62" spans="1:34" x14ac:dyDescent="0.2">
      <c r="A62" s="26" t="s">
        <v>196</v>
      </c>
      <c r="B62" s="29" t="s">
        <v>197</v>
      </c>
      <c r="C62" s="34" t="s">
        <v>277</v>
      </c>
      <c r="D62" s="19">
        <f t="shared" si="7"/>
        <v>1</v>
      </c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 t="s">
        <v>281</v>
      </c>
      <c r="AD62" s="19"/>
      <c r="AE62" s="19"/>
      <c r="AF62" s="19"/>
      <c r="AG62" s="19"/>
      <c r="AH62" s="19"/>
    </row>
    <row r="63" spans="1:34" x14ac:dyDescent="0.2">
      <c r="A63" s="26" t="s">
        <v>196</v>
      </c>
      <c r="B63" s="29" t="s">
        <v>198</v>
      </c>
      <c r="C63" s="34" t="s">
        <v>277</v>
      </c>
      <c r="D63" s="19">
        <f t="shared" si="7"/>
        <v>2</v>
      </c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 t="s">
        <v>281</v>
      </c>
      <c r="AC63" s="19"/>
      <c r="AD63" s="19" t="s">
        <v>281</v>
      </c>
      <c r="AE63" s="19"/>
      <c r="AF63" s="19"/>
      <c r="AG63" s="19"/>
      <c r="AH63" s="19"/>
    </row>
    <row r="64" spans="1:34" x14ac:dyDescent="0.2">
      <c r="A64" s="26"/>
      <c r="B64" s="29"/>
      <c r="C64" s="34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</row>
    <row r="65" spans="1:34" x14ac:dyDescent="0.2">
      <c r="A65" s="26" t="s">
        <v>313</v>
      </c>
      <c r="B65" s="29" t="s">
        <v>199</v>
      </c>
      <c r="C65" s="34" t="s">
        <v>277</v>
      </c>
      <c r="D65" s="19">
        <f t="shared" ref="D65:D70" si="8">COUNTA(E65:AH65)</f>
        <v>1</v>
      </c>
      <c r="E65" s="19"/>
      <c r="F65" s="19" t="s">
        <v>281</v>
      </c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</row>
    <row r="66" spans="1:34" x14ac:dyDescent="0.2">
      <c r="A66" s="26" t="s">
        <v>313</v>
      </c>
      <c r="B66" s="29" t="s">
        <v>200</v>
      </c>
      <c r="C66" s="34" t="s">
        <v>277</v>
      </c>
      <c r="D66" s="19">
        <f t="shared" si="8"/>
        <v>2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 t="s">
        <v>281</v>
      </c>
      <c r="Q66" s="19" t="s">
        <v>281</v>
      </c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</row>
    <row r="67" spans="1:34" x14ac:dyDescent="0.2">
      <c r="A67" s="26" t="s">
        <v>313</v>
      </c>
      <c r="B67" s="29" t="s">
        <v>201</v>
      </c>
      <c r="C67" s="34" t="s">
        <v>277</v>
      </c>
      <c r="D67" s="19">
        <f t="shared" si="8"/>
        <v>1</v>
      </c>
      <c r="E67" s="19"/>
      <c r="F67" s="19"/>
      <c r="G67" s="19"/>
      <c r="H67" s="19"/>
      <c r="I67" s="19"/>
      <c r="J67" s="19"/>
      <c r="K67" s="19"/>
      <c r="L67" s="19"/>
      <c r="M67" s="19" t="s">
        <v>281</v>
      </c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</row>
    <row r="68" spans="1:34" x14ac:dyDescent="0.2">
      <c r="A68" s="26" t="s">
        <v>313</v>
      </c>
      <c r="B68" s="29" t="s">
        <v>202</v>
      </c>
      <c r="C68" s="34" t="s">
        <v>277</v>
      </c>
      <c r="D68" s="19">
        <f t="shared" si="8"/>
        <v>1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 t="s">
        <v>281</v>
      </c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</row>
    <row r="69" spans="1:34" x14ac:dyDescent="0.2">
      <c r="A69" s="26" t="s">
        <v>313</v>
      </c>
      <c r="B69" s="29" t="s">
        <v>203</v>
      </c>
      <c r="C69" s="34" t="s">
        <v>277</v>
      </c>
      <c r="D69" s="19">
        <f t="shared" si="8"/>
        <v>1</v>
      </c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 t="s">
        <v>281</v>
      </c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</row>
    <row r="70" spans="1:34" x14ac:dyDescent="0.2">
      <c r="A70" s="26" t="s">
        <v>313</v>
      </c>
      <c r="B70" s="29" t="s">
        <v>204</v>
      </c>
      <c r="C70" s="34" t="s">
        <v>277</v>
      </c>
      <c r="D70" s="19">
        <f t="shared" si="8"/>
        <v>1</v>
      </c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 t="s">
        <v>281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H1012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2" sqref="E2"/>
    </sheetView>
  </sheetViews>
  <sheetFormatPr defaultColWidth="12.42578125" defaultRowHeight="15.75" customHeight="1" x14ac:dyDescent="0.2"/>
  <cols>
    <col min="1" max="1" width="12.42578125" hidden="1" customWidth="1"/>
    <col min="2" max="2" width="21.42578125" hidden="1" customWidth="1"/>
    <col min="3" max="3" width="15.28515625" hidden="1" customWidth="1"/>
    <col min="4" max="4" width="41.42578125" customWidth="1"/>
    <col min="5" max="5" width="3.85546875" customWidth="1"/>
    <col min="6" max="11" width="4" customWidth="1"/>
    <col min="12" max="12" width="4.140625" customWidth="1"/>
    <col min="13" max="34" width="4" customWidth="1"/>
  </cols>
  <sheetData>
    <row r="1" spans="1:34" ht="15.75" customHeight="1" x14ac:dyDescent="0.2">
      <c r="A1" s="1" t="s">
        <v>205</v>
      </c>
      <c r="B1" s="1" t="s">
        <v>206</v>
      </c>
      <c r="C1" s="1" t="s">
        <v>207</v>
      </c>
      <c r="D1" s="1" t="s">
        <v>0</v>
      </c>
      <c r="E1" s="3" t="s">
        <v>1</v>
      </c>
      <c r="F1" s="3" t="s">
        <v>2</v>
      </c>
      <c r="G1" s="3" t="s">
        <v>3</v>
      </c>
      <c r="H1" s="3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</row>
    <row r="2" spans="1:34" ht="15.75" customHeight="1" x14ac:dyDescent="0.2">
      <c r="A2" s="6"/>
      <c r="B2" s="6"/>
      <c r="C2" s="6"/>
      <c r="D2" s="9" t="s">
        <v>208</v>
      </c>
      <c r="E2" s="7" t="s">
        <v>32</v>
      </c>
      <c r="F2" s="8"/>
      <c r="G2" s="7" t="s">
        <v>32</v>
      </c>
      <c r="H2" s="8"/>
      <c r="I2" s="7" t="s">
        <v>32</v>
      </c>
      <c r="J2" s="7" t="s">
        <v>32</v>
      </c>
      <c r="K2" s="7" t="s">
        <v>32</v>
      </c>
      <c r="L2" s="7" t="s">
        <v>32</v>
      </c>
      <c r="M2" s="8"/>
      <c r="N2" s="7" t="s">
        <v>32</v>
      </c>
      <c r="O2" s="7" t="s">
        <v>32</v>
      </c>
      <c r="P2" s="7" t="s">
        <v>32</v>
      </c>
      <c r="Q2" s="7" t="s">
        <v>32</v>
      </c>
      <c r="R2" s="7" t="s">
        <v>32</v>
      </c>
      <c r="S2" s="7" t="s">
        <v>32</v>
      </c>
      <c r="T2" s="7" t="s">
        <v>32</v>
      </c>
      <c r="U2" s="8"/>
      <c r="V2" s="8"/>
      <c r="W2" s="7" t="s">
        <v>32</v>
      </c>
      <c r="X2" s="7" t="s">
        <v>32</v>
      </c>
      <c r="Y2" s="7" t="s">
        <v>32</v>
      </c>
      <c r="Z2" s="8"/>
      <c r="AA2" s="8"/>
      <c r="AB2" s="7" t="s">
        <v>32</v>
      </c>
      <c r="AC2" s="8"/>
      <c r="AD2" s="7" t="s">
        <v>32</v>
      </c>
      <c r="AE2" s="7" t="s">
        <v>32</v>
      </c>
      <c r="AF2" s="7" t="s">
        <v>32</v>
      </c>
      <c r="AG2" s="8"/>
      <c r="AH2" s="7" t="s">
        <v>32</v>
      </c>
    </row>
    <row r="3" spans="1:34" ht="15.75" customHeight="1" x14ac:dyDescent="0.2">
      <c r="A3" s="6"/>
      <c r="B3" s="6"/>
      <c r="C3" s="6" t="s">
        <v>209</v>
      </c>
      <c r="D3" s="10" t="s">
        <v>210</v>
      </c>
      <c r="E3" s="2" t="s">
        <v>32</v>
      </c>
      <c r="F3" s="2"/>
      <c r="G3" s="2" t="s">
        <v>32</v>
      </c>
      <c r="H3" s="2"/>
      <c r="I3" s="2" t="s">
        <v>32</v>
      </c>
      <c r="J3" s="2"/>
      <c r="K3" s="2" t="s">
        <v>32</v>
      </c>
      <c r="L3" s="2" t="s">
        <v>32</v>
      </c>
      <c r="M3" s="2"/>
      <c r="N3" s="2" t="s">
        <v>32</v>
      </c>
      <c r="O3" s="2"/>
      <c r="P3" s="2" t="s">
        <v>32</v>
      </c>
      <c r="Q3" s="2" t="s">
        <v>32</v>
      </c>
      <c r="R3" s="2"/>
      <c r="S3" s="2"/>
      <c r="T3" s="2"/>
      <c r="U3" s="2"/>
      <c r="V3" s="2"/>
      <c r="W3" s="2" t="s">
        <v>32</v>
      </c>
      <c r="X3" s="2" t="s">
        <v>32</v>
      </c>
      <c r="Y3" s="2" t="s">
        <v>32</v>
      </c>
      <c r="Z3" s="2"/>
      <c r="AA3" s="2"/>
      <c r="AB3" s="2" t="s">
        <v>32</v>
      </c>
      <c r="AC3" s="2"/>
      <c r="AD3" s="2"/>
      <c r="AE3" s="2" t="s">
        <v>32</v>
      </c>
      <c r="AF3" s="2" t="s">
        <v>32</v>
      </c>
      <c r="AG3" s="2"/>
      <c r="AH3" s="2" t="s">
        <v>32</v>
      </c>
    </row>
    <row r="4" spans="1:34" ht="15.75" customHeight="1" x14ac:dyDescent="0.2">
      <c r="A4" s="6"/>
      <c r="B4" s="6"/>
      <c r="C4" s="6" t="s">
        <v>162</v>
      </c>
      <c r="D4" s="10" t="s">
        <v>211</v>
      </c>
      <c r="E4" s="2"/>
      <c r="F4" s="2"/>
      <c r="G4" s="2" t="s">
        <v>32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75" customHeight="1" x14ac:dyDescent="0.2">
      <c r="A5" s="6"/>
      <c r="B5" s="6"/>
      <c r="C5" s="6" t="s">
        <v>162</v>
      </c>
      <c r="D5" s="10" t="s">
        <v>212</v>
      </c>
      <c r="E5" s="2"/>
      <c r="F5" s="2"/>
      <c r="G5" s="2"/>
      <c r="H5" s="2"/>
      <c r="I5" s="2"/>
      <c r="J5" s="2"/>
      <c r="K5" s="2"/>
      <c r="L5" s="2" t="s">
        <v>32</v>
      </c>
      <c r="M5" s="2"/>
      <c r="N5" s="2"/>
      <c r="O5" s="2"/>
      <c r="P5" s="2" t="s">
        <v>32</v>
      </c>
      <c r="Q5" s="2"/>
      <c r="R5" s="2"/>
      <c r="S5" s="2" t="s">
        <v>32</v>
      </c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 t="s">
        <v>32</v>
      </c>
      <c r="AF5" s="2"/>
      <c r="AG5" s="2"/>
      <c r="AH5" s="2"/>
    </row>
    <row r="6" spans="1:34" ht="15.75" customHeight="1" x14ac:dyDescent="0.2">
      <c r="A6" s="6"/>
      <c r="B6" s="6"/>
      <c r="C6" s="6" t="s">
        <v>162</v>
      </c>
      <c r="D6" s="10" t="s">
        <v>213</v>
      </c>
      <c r="E6" s="2"/>
      <c r="F6" s="2"/>
      <c r="G6" s="2" t="s">
        <v>32</v>
      </c>
      <c r="H6" s="2"/>
      <c r="I6" s="2" t="s">
        <v>32</v>
      </c>
      <c r="J6" s="2"/>
      <c r="K6" s="2" t="s">
        <v>32</v>
      </c>
      <c r="L6" s="2" t="s">
        <v>32</v>
      </c>
      <c r="M6" s="2"/>
      <c r="N6" s="2"/>
      <c r="O6" s="2"/>
      <c r="P6" s="2" t="s">
        <v>32</v>
      </c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ht="15.75" customHeight="1" x14ac:dyDescent="0.2">
      <c r="A7" s="6"/>
      <c r="B7" s="6"/>
      <c r="C7" s="6" t="s">
        <v>162</v>
      </c>
      <c r="D7" s="10" t="s">
        <v>214</v>
      </c>
      <c r="E7" s="2"/>
      <c r="F7" s="2"/>
      <c r="G7" s="2" t="s">
        <v>32</v>
      </c>
      <c r="H7" s="2"/>
      <c r="I7" s="2"/>
      <c r="J7" s="2"/>
      <c r="K7" s="2"/>
      <c r="L7" s="2"/>
      <c r="M7" s="2"/>
      <c r="N7" s="2"/>
      <c r="O7" s="2"/>
      <c r="P7" s="2" t="s">
        <v>32</v>
      </c>
      <c r="Q7" s="2" t="s">
        <v>32</v>
      </c>
      <c r="R7" s="2"/>
      <c r="S7" s="2" t="s">
        <v>32</v>
      </c>
      <c r="T7" s="2"/>
      <c r="U7" s="2"/>
      <c r="V7" s="2"/>
      <c r="W7" s="2"/>
      <c r="X7" s="2" t="s">
        <v>32</v>
      </c>
      <c r="Y7" s="2"/>
      <c r="Z7" s="2"/>
      <c r="AA7" s="2"/>
      <c r="AB7" s="2"/>
      <c r="AC7" s="2"/>
      <c r="AD7" s="2"/>
      <c r="AE7" s="2" t="s">
        <v>32</v>
      </c>
      <c r="AF7" s="2"/>
      <c r="AG7" s="2"/>
      <c r="AH7" s="2"/>
    </row>
    <row r="8" spans="1:34" ht="15.75" customHeight="1" x14ac:dyDescent="0.2">
      <c r="A8" s="6"/>
      <c r="B8" s="6"/>
      <c r="C8" s="6" t="s">
        <v>215</v>
      </c>
      <c r="D8" s="10" t="s">
        <v>216</v>
      </c>
      <c r="E8" s="2"/>
      <c r="F8" s="2"/>
      <c r="G8" s="2"/>
      <c r="H8" s="2"/>
      <c r="I8" s="2" t="s">
        <v>32</v>
      </c>
      <c r="J8" s="2"/>
      <c r="K8" s="2" t="s">
        <v>32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 t="s">
        <v>32</v>
      </c>
      <c r="AF8" s="2"/>
      <c r="AG8" s="2"/>
      <c r="AH8" s="2"/>
    </row>
    <row r="9" spans="1:34" ht="15.75" customHeight="1" x14ac:dyDescent="0.2">
      <c r="A9" s="5"/>
      <c r="B9" s="5"/>
      <c r="C9" s="5"/>
      <c r="D9" s="10" t="s">
        <v>217</v>
      </c>
      <c r="E9" s="2"/>
      <c r="F9" s="2"/>
      <c r="G9" s="2"/>
      <c r="H9" s="2"/>
      <c r="I9" s="2"/>
      <c r="J9" s="2"/>
      <c r="K9" s="2"/>
      <c r="L9" s="2" t="s">
        <v>32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ht="15.75" customHeight="1" x14ac:dyDescent="0.2">
      <c r="A10" s="5"/>
      <c r="B10" s="5"/>
      <c r="C10" s="5" t="s">
        <v>162</v>
      </c>
      <c r="D10" s="10" t="s">
        <v>218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 t="s">
        <v>32</v>
      </c>
      <c r="T10" s="2"/>
      <c r="U10" s="2"/>
      <c r="V10" s="2"/>
      <c r="W10" s="2"/>
      <c r="X10" s="2" t="s">
        <v>32</v>
      </c>
      <c r="Y10" s="2"/>
      <c r="Z10" s="2"/>
      <c r="AA10" s="2"/>
      <c r="AB10" s="2"/>
      <c r="AC10" s="2"/>
      <c r="AD10" s="2"/>
      <c r="AE10" s="2" t="s">
        <v>32</v>
      </c>
      <c r="AF10" s="2"/>
      <c r="AG10" s="2"/>
      <c r="AH10" s="2"/>
    </row>
    <row r="11" spans="1:34" ht="15.75" customHeight="1" x14ac:dyDescent="0.2">
      <c r="A11" s="5"/>
      <c r="B11" s="5"/>
      <c r="C11" s="5"/>
      <c r="D11" s="10" t="s">
        <v>219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 t="s">
        <v>32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 t="s">
        <v>32</v>
      </c>
      <c r="AC11" s="2"/>
      <c r="AD11" s="2"/>
      <c r="AE11" s="2"/>
      <c r="AF11" s="2"/>
      <c r="AG11" s="2"/>
      <c r="AH11" s="2"/>
    </row>
    <row r="12" spans="1:34" ht="15.75" customHeight="1" x14ac:dyDescent="0.2">
      <c r="A12" s="5"/>
      <c r="B12" s="5"/>
      <c r="C12" s="5"/>
      <c r="D12" s="10" t="s">
        <v>220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 t="s">
        <v>32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34" ht="15.75" customHeight="1" x14ac:dyDescent="0.2">
      <c r="A13" s="5"/>
      <c r="B13" s="5"/>
      <c r="C13" s="5"/>
      <c r="D13" s="10" t="s">
        <v>221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 t="s">
        <v>32</v>
      </c>
      <c r="Z13" s="2"/>
      <c r="AA13" s="2"/>
      <c r="AB13" s="2"/>
      <c r="AC13" s="2"/>
      <c r="AD13" s="2"/>
      <c r="AE13" s="2"/>
      <c r="AF13" s="2"/>
      <c r="AG13" s="2"/>
      <c r="AH13" s="2"/>
    </row>
    <row r="14" spans="1:34" ht="15.75" customHeight="1" x14ac:dyDescent="0.2">
      <c r="A14" s="5"/>
      <c r="B14" s="5"/>
      <c r="C14" s="5"/>
      <c r="D14" s="10" t="s">
        <v>222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 t="s">
        <v>32</v>
      </c>
      <c r="AE14" s="2"/>
      <c r="AF14" s="2"/>
      <c r="AG14" s="2"/>
      <c r="AH14" s="2"/>
    </row>
    <row r="15" spans="1:34" ht="15.75" customHeight="1" x14ac:dyDescent="0.2">
      <c r="A15" s="5"/>
      <c r="B15" s="5"/>
      <c r="C15" s="5"/>
      <c r="D15" s="10" t="s">
        <v>223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 t="s">
        <v>32</v>
      </c>
      <c r="AE15" s="2"/>
      <c r="AF15" s="2"/>
      <c r="AG15" s="2"/>
      <c r="AH15" s="2"/>
    </row>
    <row r="16" spans="1:34" ht="15.75" customHeight="1" x14ac:dyDescent="0.2">
      <c r="A16" s="5"/>
      <c r="B16" s="5"/>
      <c r="C16" s="5"/>
      <c r="D16" s="10" t="s">
        <v>224</v>
      </c>
      <c r="E16" s="2"/>
      <c r="F16" s="2"/>
      <c r="G16" s="2"/>
      <c r="H16" s="2"/>
      <c r="I16" s="2"/>
      <c r="J16" s="2"/>
      <c r="K16" s="2"/>
      <c r="L16" s="2"/>
      <c r="M16" s="2" t="s">
        <v>32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1:34" ht="15.75" customHeight="1" x14ac:dyDescent="0.2">
      <c r="A17" s="5"/>
      <c r="B17" s="5"/>
      <c r="C17" s="5" t="s">
        <v>225</v>
      </c>
      <c r="D17" s="4" t="s">
        <v>226</v>
      </c>
      <c r="E17" s="2"/>
      <c r="F17" s="2" t="s">
        <v>32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 t="s">
        <v>32</v>
      </c>
      <c r="S17" s="2"/>
      <c r="T17" s="2" t="s">
        <v>32</v>
      </c>
      <c r="U17" s="2"/>
      <c r="V17" s="2"/>
      <c r="W17" s="2"/>
      <c r="X17" s="2"/>
      <c r="Y17" s="7" t="s">
        <v>32</v>
      </c>
      <c r="Z17" s="2"/>
      <c r="AA17" s="2"/>
      <c r="AB17" s="2" t="s">
        <v>32</v>
      </c>
      <c r="AC17" s="2" t="s">
        <v>32</v>
      </c>
      <c r="AD17" s="2" t="s">
        <v>32</v>
      </c>
      <c r="AE17" s="2"/>
      <c r="AF17" s="2"/>
      <c r="AG17" s="2"/>
      <c r="AH17" s="2"/>
    </row>
    <row r="18" spans="1:34" ht="15.75" customHeight="1" x14ac:dyDescent="0.2">
      <c r="A18" s="6"/>
      <c r="B18" s="6"/>
      <c r="C18" s="6"/>
      <c r="D18" s="10" t="s">
        <v>227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 t="s">
        <v>32</v>
      </c>
      <c r="Z18" s="2"/>
      <c r="AA18" s="2"/>
      <c r="AB18" s="2"/>
      <c r="AC18" s="2"/>
      <c r="AD18" s="2"/>
      <c r="AE18" s="2"/>
      <c r="AF18" s="2"/>
      <c r="AG18" s="2"/>
      <c r="AH18" s="2"/>
    </row>
    <row r="19" spans="1:34" ht="15.75" customHeight="1" x14ac:dyDescent="0.2">
      <c r="A19" s="5"/>
      <c r="B19" s="5"/>
      <c r="C19" s="5" t="s">
        <v>225</v>
      </c>
      <c r="D19" s="4" t="s">
        <v>228</v>
      </c>
      <c r="E19" s="2"/>
      <c r="F19" s="2" t="s">
        <v>32</v>
      </c>
      <c r="G19" s="7" t="s">
        <v>32</v>
      </c>
      <c r="H19" s="7" t="s">
        <v>32</v>
      </c>
      <c r="I19" s="2"/>
      <c r="J19" s="2"/>
      <c r="K19" s="2"/>
      <c r="L19" s="2"/>
      <c r="M19" s="2"/>
      <c r="N19" s="2"/>
      <c r="O19" s="2"/>
      <c r="P19" s="7" t="s">
        <v>32</v>
      </c>
      <c r="Q19" s="7" t="s">
        <v>32</v>
      </c>
      <c r="R19" s="2"/>
      <c r="S19" s="2" t="s">
        <v>32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1:34" ht="15.75" customHeight="1" x14ac:dyDescent="0.2">
      <c r="A20" s="5"/>
      <c r="B20" s="5" t="s">
        <v>229</v>
      </c>
      <c r="C20" s="5"/>
      <c r="D20" s="10" t="s">
        <v>230</v>
      </c>
      <c r="E20" s="2"/>
      <c r="F20" s="2"/>
      <c r="G20" s="2" t="s">
        <v>32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1:34" ht="15.75" customHeight="1" x14ac:dyDescent="0.2">
      <c r="A21" s="6"/>
      <c r="B21" s="6"/>
      <c r="C21" s="6"/>
      <c r="D21" s="10" t="s">
        <v>231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 t="s">
        <v>32</v>
      </c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1:34" ht="15.75" customHeight="1" x14ac:dyDescent="0.2">
      <c r="A22" s="5"/>
      <c r="B22" s="5"/>
      <c r="C22" s="5"/>
      <c r="D22" s="4" t="s">
        <v>232</v>
      </c>
      <c r="E22" s="2"/>
      <c r="F22" s="7" t="s">
        <v>32</v>
      </c>
      <c r="G22" s="2"/>
      <c r="H22" s="2"/>
      <c r="I22" s="2"/>
      <c r="J22" s="2"/>
      <c r="K22" s="2"/>
      <c r="L22" s="2"/>
      <c r="M22" s="2" t="s">
        <v>32</v>
      </c>
      <c r="N22" s="2"/>
      <c r="O22" s="2"/>
      <c r="P22" s="2"/>
      <c r="Q22" s="2"/>
      <c r="R22" s="2"/>
      <c r="S22" s="7" t="s">
        <v>32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4" ht="15.75" customHeight="1" x14ac:dyDescent="0.2">
      <c r="A23" s="5"/>
      <c r="B23" s="5"/>
      <c r="C23" s="5"/>
      <c r="D23" s="11" t="s">
        <v>233</v>
      </c>
      <c r="E23" s="2"/>
      <c r="F23" s="7" t="s">
        <v>32</v>
      </c>
      <c r="G23" s="8"/>
      <c r="H23" s="8"/>
      <c r="I23" s="7" t="s">
        <v>32</v>
      </c>
      <c r="J23" s="8"/>
      <c r="K23" s="8"/>
      <c r="L23" s="8"/>
      <c r="M23" s="7" t="s">
        <v>32</v>
      </c>
      <c r="N23" s="8"/>
      <c r="O23" s="8"/>
      <c r="P23" s="7" t="s">
        <v>32</v>
      </c>
      <c r="Q23" s="8"/>
      <c r="R23" s="7" t="s">
        <v>32</v>
      </c>
      <c r="S23" s="8"/>
      <c r="T23" s="7" t="s">
        <v>32</v>
      </c>
      <c r="U23" s="8"/>
      <c r="V23" s="8"/>
      <c r="W23" s="8"/>
      <c r="X23" s="8"/>
      <c r="Y23" s="8"/>
      <c r="Z23" s="8"/>
      <c r="AA23" s="8"/>
      <c r="AB23" s="7" t="s">
        <v>32</v>
      </c>
      <c r="AC23" s="8"/>
      <c r="AD23" s="8"/>
      <c r="AE23" s="8"/>
      <c r="AF23" s="8"/>
      <c r="AG23" s="8"/>
      <c r="AH23" s="8"/>
    </row>
    <row r="24" spans="1:34" ht="15.75" customHeight="1" x14ac:dyDescent="0.2">
      <c r="A24" s="5"/>
      <c r="B24" s="5"/>
      <c r="C24" s="5"/>
      <c r="D24" s="11" t="s">
        <v>234</v>
      </c>
      <c r="E24" s="2"/>
      <c r="F24" s="7" t="s">
        <v>32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1:34" ht="15.75" customHeight="1" x14ac:dyDescent="0.2">
      <c r="A25" s="5"/>
      <c r="B25" s="5"/>
      <c r="C25" s="5" t="s">
        <v>170</v>
      </c>
      <c r="D25" s="10" t="s">
        <v>235</v>
      </c>
      <c r="E25" s="2"/>
      <c r="F25" s="2" t="s">
        <v>32</v>
      </c>
      <c r="G25" s="2"/>
      <c r="H25" s="2"/>
      <c r="I25" s="2"/>
      <c r="J25" s="2"/>
      <c r="K25" s="2"/>
      <c r="L25" s="2"/>
      <c r="M25" s="2"/>
      <c r="N25" s="2"/>
      <c r="O25" s="2"/>
      <c r="P25" s="2" t="s">
        <v>32</v>
      </c>
      <c r="Q25" s="2"/>
      <c r="R25" s="2"/>
      <c r="S25" s="2" t="s">
        <v>32</v>
      </c>
      <c r="T25" s="2"/>
      <c r="U25" s="2"/>
      <c r="V25" s="2"/>
      <c r="W25" s="2"/>
      <c r="X25" s="2"/>
      <c r="Y25" s="2"/>
      <c r="Z25" s="2"/>
      <c r="AA25" s="2"/>
      <c r="AB25" s="2" t="s">
        <v>32</v>
      </c>
      <c r="AC25" s="2"/>
      <c r="AD25" s="2"/>
      <c r="AE25" s="2"/>
      <c r="AF25" s="2"/>
      <c r="AG25" s="2"/>
      <c r="AH25" s="2"/>
    </row>
    <row r="26" spans="1:34" ht="15.75" customHeight="1" x14ac:dyDescent="0.2">
      <c r="A26" s="5"/>
      <c r="B26" s="5"/>
      <c r="C26" s="5" t="s">
        <v>170</v>
      </c>
      <c r="D26" s="4" t="s">
        <v>236</v>
      </c>
      <c r="E26" s="2"/>
      <c r="F26" s="2" t="s">
        <v>32</v>
      </c>
      <c r="G26" s="2"/>
      <c r="H26" s="2"/>
      <c r="I26" s="2"/>
      <c r="J26" s="2"/>
      <c r="K26" s="2"/>
      <c r="L26" s="2"/>
      <c r="M26" s="2"/>
      <c r="N26" s="2"/>
      <c r="O26" s="2"/>
      <c r="P26" s="2" t="s">
        <v>32</v>
      </c>
      <c r="Q26" s="2"/>
      <c r="R26" s="2"/>
      <c r="S26" s="2"/>
      <c r="T26" s="7" t="s">
        <v>32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1:34" ht="15.75" customHeight="1" x14ac:dyDescent="0.2">
      <c r="A27" s="6"/>
      <c r="B27" s="6"/>
      <c r="C27" s="6"/>
      <c r="D27" s="11" t="s">
        <v>170</v>
      </c>
      <c r="E27" s="8"/>
      <c r="F27" s="7" t="s">
        <v>32</v>
      </c>
      <c r="G27" s="7" t="s">
        <v>32</v>
      </c>
      <c r="H27" s="7" t="s">
        <v>32</v>
      </c>
      <c r="I27" s="8"/>
      <c r="J27" s="8"/>
      <c r="K27" s="8"/>
      <c r="L27" s="8"/>
      <c r="M27" s="8"/>
      <c r="N27" s="8"/>
      <c r="O27" s="7" t="s">
        <v>32</v>
      </c>
      <c r="P27" s="7" t="s">
        <v>32</v>
      </c>
      <c r="Q27" s="7" t="s">
        <v>32</v>
      </c>
      <c r="R27" s="8"/>
      <c r="S27" s="7" t="s">
        <v>32</v>
      </c>
      <c r="T27" s="7" t="s">
        <v>32</v>
      </c>
      <c r="U27" s="8"/>
      <c r="V27" s="8"/>
      <c r="W27" s="8"/>
      <c r="X27" s="8"/>
      <c r="Y27" s="8"/>
      <c r="Z27" s="8"/>
      <c r="AA27" s="7" t="s">
        <v>32</v>
      </c>
      <c r="AB27" s="7" t="s">
        <v>32</v>
      </c>
      <c r="AC27" s="8"/>
      <c r="AD27" s="7" t="s">
        <v>32</v>
      </c>
      <c r="AE27" s="2"/>
      <c r="AF27" s="2"/>
      <c r="AG27" s="2"/>
      <c r="AH27" s="2"/>
    </row>
    <row r="28" spans="1:34" ht="15.75" customHeight="1" x14ac:dyDescent="0.2">
      <c r="A28" s="6"/>
      <c r="B28" s="6"/>
      <c r="C28" s="6" t="s">
        <v>170</v>
      </c>
      <c r="D28" s="10" t="s">
        <v>237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 t="s">
        <v>32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1:34" ht="15.75" customHeight="1" x14ac:dyDescent="0.2">
      <c r="A29" s="6"/>
      <c r="B29" s="6"/>
      <c r="C29" s="6" t="s">
        <v>170</v>
      </c>
      <c r="D29" s="10" t="s">
        <v>238</v>
      </c>
      <c r="E29" s="2"/>
      <c r="F29" s="2"/>
      <c r="G29" s="2" t="s">
        <v>32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 t="s">
        <v>32</v>
      </c>
      <c r="AC29" s="2"/>
      <c r="AD29" s="2"/>
      <c r="AE29" s="2"/>
      <c r="AF29" s="2"/>
      <c r="AG29" s="2"/>
      <c r="AH29" s="2"/>
    </row>
    <row r="30" spans="1:34" ht="15.75" customHeight="1" x14ac:dyDescent="0.2">
      <c r="A30" s="6"/>
      <c r="B30" s="6"/>
      <c r="C30" s="6" t="s">
        <v>170</v>
      </c>
      <c r="D30" s="10" t="s">
        <v>239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 t="s">
        <v>32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4" ht="15.75" customHeight="1" x14ac:dyDescent="0.2">
      <c r="A31" s="6"/>
      <c r="B31" s="6"/>
      <c r="C31" s="6" t="s">
        <v>170</v>
      </c>
      <c r="D31" s="10" t="s">
        <v>240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 t="s">
        <v>32</v>
      </c>
      <c r="P31" s="2" t="s">
        <v>32</v>
      </c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4" ht="15.75" customHeight="1" x14ac:dyDescent="0.2">
      <c r="A32" s="6"/>
      <c r="B32" s="6"/>
      <c r="C32" s="6" t="s">
        <v>170</v>
      </c>
      <c r="D32" s="10" t="s">
        <v>241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 t="s">
        <v>32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1:34" ht="15.75" customHeight="1" x14ac:dyDescent="0.2">
      <c r="A33" s="6"/>
      <c r="B33" s="6"/>
      <c r="C33" s="6" t="s">
        <v>170</v>
      </c>
      <c r="D33" s="10" t="s">
        <v>242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 t="s">
        <v>32</v>
      </c>
      <c r="AC33" s="2"/>
      <c r="AD33" s="2"/>
      <c r="AE33" s="2"/>
      <c r="AF33" s="2"/>
      <c r="AG33" s="2"/>
      <c r="AH33" s="2"/>
    </row>
    <row r="34" spans="1:34" ht="15.75" customHeight="1" x14ac:dyDescent="0.2">
      <c r="A34" s="6"/>
      <c r="B34" s="6"/>
      <c r="C34" s="6" t="s">
        <v>170</v>
      </c>
      <c r="D34" s="10" t="s">
        <v>243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 t="s">
        <v>32</v>
      </c>
      <c r="AE34" s="2"/>
      <c r="AF34" s="2"/>
      <c r="AG34" s="2"/>
      <c r="AH34" s="2"/>
    </row>
    <row r="35" spans="1:34" ht="15.75" customHeight="1" x14ac:dyDescent="0.2">
      <c r="A35" s="6"/>
      <c r="B35" s="6"/>
      <c r="C35" s="6" t="s">
        <v>170</v>
      </c>
      <c r="D35" s="10" t="s">
        <v>244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 t="s">
        <v>32</v>
      </c>
      <c r="AC35" s="2"/>
      <c r="AD35" s="2"/>
      <c r="AE35" s="2"/>
      <c r="AF35" s="2"/>
      <c r="AG35" s="2"/>
      <c r="AH35" s="2"/>
    </row>
    <row r="36" spans="1:34" ht="15.75" customHeight="1" x14ac:dyDescent="0.2">
      <c r="A36" s="6"/>
      <c r="B36" s="6"/>
      <c r="C36" s="6"/>
      <c r="D36" s="10" t="s">
        <v>245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 t="s">
        <v>32</v>
      </c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ht="15.75" customHeight="1" x14ac:dyDescent="0.2">
      <c r="A37" s="6"/>
      <c r="B37" s="6"/>
      <c r="C37" s="6"/>
      <c r="D37" s="10" t="s">
        <v>246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 t="s">
        <v>32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ht="15.75" customHeight="1" x14ac:dyDescent="0.2">
      <c r="A38" s="6"/>
      <c r="B38" s="6"/>
      <c r="C38" s="6"/>
      <c r="D38" s="10" t="s">
        <v>247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 t="s">
        <v>32</v>
      </c>
      <c r="AD38" s="2"/>
      <c r="AE38" s="2"/>
      <c r="AF38" s="2"/>
      <c r="AG38" s="2"/>
      <c r="AH38" s="2"/>
    </row>
    <row r="39" spans="1:34" ht="15.75" customHeight="1" x14ac:dyDescent="0.2">
      <c r="A39" s="6"/>
      <c r="B39" s="6"/>
      <c r="C39" s="6"/>
      <c r="D39" s="10" t="s">
        <v>248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 t="s">
        <v>32</v>
      </c>
      <c r="AC39" s="2"/>
      <c r="AD39" s="2"/>
      <c r="AE39" s="2"/>
      <c r="AF39" s="2"/>
      <c r="AG39" s="2"/>
      <c r="AH39" s="2"/>
    </row>
    <row r="40" spans="1:34" ht="15.75" customHeight="1" x14ac:dyDescent="0.2">
      <c r="A40" s="5"/>
      <c r="B40" s="5"/>
      <c r="C40" s="5" t="s">
        <v>249</v>
      </c>
      <c r="D40" s="4" t="s">
        <v>47</v>
      </c>
      <c r="E40" s="2"/>
      <c r="F40" s="2"/>
      <c r="G40" s="2"/>
      <c r="H40" s="2"/>
      <c r="I40" s="2" t="s">
        <v>32</v>
      </c>
      <c r="J40" s="2"/>
      <c r="K40" s="2"/>
      <c r="L40" s="2"/>
      <c r="M40" s="2"/>
      <c r="N40" s="7" t="s">
        <v>32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1:34" ht="15.75" customHeight="1" x14ac:dyDescent="0.2">
      <c r="A41" s="6"/>
      <c r="B41" s="6"/>
      <c r="C41" s="6" t="s">
        <v>250</v>
      </c>
      <c r="D41" s="4" t="s">
        <v>251</v>
      </c>
      <c r="E41" s="2"/>
      <c r="F41" s="7" t="s">
        <v>32</v>
      </c>
      <c r="G41" s="2" t="s">
        <v>32</v>
      </c>
      <c r="H41" s="2" t="s">
        <v>32</v>
      </c>
      <c r="I41" s="7" t="s">
        <v>32</v>
      </c>
      <c r="J41" s="2"/>
      <c r="K41" s="2"/>
      <c r="L41" s="7" t="s">
        <v>32</v>
      </c>
      <c r="M41" s="7" t="s">
        <v>32</v>
      </c>
      <c r="N41" s="8"/>
      <c r="O41" s="7" t="s">
        <v>32</v>
      </c>
      <c r="P41" s="7" t="s">
        <v>32</v>
      </c>
      <c r="Q41" s="2"/>
      <c r="R41" s="2"/>
      <c r="S41" s="7" t="s">
        <v>32</v>
      </c>
      <c r="T41" s="8"/>
      <c r="U41" s="7" t="s">
        <v>32</v>
      </c>
      <c r="V41" s="2" t="s">
        <v>32</v>
      </c>
      <c r="W41" s="7" t="s">
        <v>32</v>
      </c>
      <c r="X41" s="7" t="s">
        <v>32</v>
      </c>
      <c r="Y41" s="2" t="s">
        <v>32</v>
      </c>
      <c r="Z41" s="2" t="s">
        <v>32</v>
      </c>
      <c r="AA41" s="7" t="s">
        <v>32</v>
      </c>
      <c r="AB41" s="8"/>
      <c r="AC41" s="7" t="s">
        <v>32</v>
      </c>
      <c r="AD41" s="7" t="s">
        <v>32</v>
      </c>
      <c r="AE41" s="8"/>
      <c r="AF41" s="7" t="s">
        <v>32</v>
      </c>
      <c r="AG41" s="7" t="s">
        <v>32</v>
      </c>
      <c r="AH41" s="2" t="s">
        <v>32</v>
      </c>
    </row>
    <row r="42" spans="1:34" ht="15.75" customHeight="1" x14ac:dyDescent="0.2">
      <c r="A42" s="6"/>
      <c r="B42" s="6"/>
      <c r="C42" s="6"/>
      <c r="D42" s="10" t="s">
        <v>252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 t="s">
        <v>32</v>
      </c>
      <c r="Q42" s="2"/>
      <c r="R42" s="2"/>
      <c r="S42" s="2" t="s">
        <v>32</v>
      </c>
      <c r="T42" s="2"/>
      <c r="U42" s="2"/>
      <c r="V42" s="2"/>
      <c r="W42" s="2"/>
      <c r="X42" s="2" t="s">
        <v>32</v>
      </c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ht="15.75" customHeight="1" x14ac:dyDescent="0.2">
      <c r="A43" s="6"/>
      <c r="B43" s="6"/>
      <c r="C43" s="6"/>
      <c r="D43" s="10" t="s">
        <v>253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 t="s">
        <v>32</v>
      </c>
      <c r="AG43" s="2"/>
      <c r="AH43" s="2"/>
    </row>
    <row r="44" spans="1:34" ht="15.75" customHeight="1" x14ac:dyDescent="0.2">
      <c r="A44" s="6"/>
      <c r="B44" s="6"/>
      <c r="C44" s="6" t="s">
        <v>254</v>
      </c>
      <c r="D44" s="10" t="s">
        <v>255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 t="s">
        <v>32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1:34" ht="15.75" customHeight="1" x14ac:dyDescent="0.2">
      <c r="A45" s="6"/>
      <c r="B45" s="6"/>
      <c r="C45" s="6"/>
      <c r="D45" s="12" t="s">
        <v>256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 t="s">
        <v>32</v>
      </c>
      <c r="S45" s="2"/>
      <c r="T45" s="2" t="s">
        <v>32</v>
      </c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ht="15.75" customHeight="1" x14ac:dyDescent="0.2">
      <c r="A46" s="6"/>
      <c r="B46" s="6" t="s">
        <v>257</v>
      </c>
      <c r="C46" s="6" t="s">
        <v>225</v>
      </c>
      <c r="D46" s="10" t="s">
        <v>258</v>
      </c>
      <c r="E46" s="2"/>
      <c r="F46" s="2"/>
      <c r="G46" s="2" t="s">
        <v>32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15.75" customHeight="1" x14ac:dyDescent="0.2">
      <c r="A47" s="13"/>
      <c r="B47" s="13"/>
      <c r="C47" s="13"/>
      <c r="D47" s="10" t="s">
        <v>259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 t="s">
        <v>32</v>
      </c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ht="15.75" customHeight="1" x14ac:dyDescent="0.2">
      <c r="A48" s="5" t="s">
        <v>260</v>
      </c>
      <c r="B48" s="5"/>
      <c r="C48" s="5" t="s">
        <v>261</v>
      </c>
      <c r="D48" s="4" t="s">
        <v>262</v>
      </c>
      <c r="E48" s="2"/>
      <c r="F48" s="2"/>
      <c r="G48" s="2"/>
      <c r="H48" s="2"/>
      <c r="I48" s="2"/>
      <c r="J48" s="2"/>
      <c r="K48" s="2"/>
      <c r="L48" s="2"/>
      <c r="M48" s="2" t="s">
        <v>32</v>
      </c>
      <c r="N48" s="2"/>
      <c r="O48" s="2"/>
      <c r="P48" s="2"/>
      <c r="Q48" s="7" t="s">
        <v>32</v>
      </c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ht="15.75" customHeight="1" x14ac:dyDescent="0.2">
      <c r="A49" s="5"/>
      <c r="B49" s="5"/>
      <c r="C49" s="5"/>
      <c r="D49" s="4" t="s">
        <v>263</v>
      </c>
      <c r="E49" s="2"/>
      <c r="F49" s="2"/>
      <c r="G49" s="2"/>
      <c r="H49" s="2"/>
      <c r="I49" s="2"/>
      <c r="J49" s="2"/>
      <c r="K49" s="2"/>
      <c r="L49" s="2"/>
      <c r="M49" s="2" t="s">
        <v>32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ht="12.75" x14ac:dyDescent="0.2">
      <c r="A50" s="5"/>
      <c r="B50" s="5"/>
      <c r="C50" s="5"/>
      <c r="D50" s="11" t="s">
        <v>264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7" t="s">
        <v>32</v>
      </c>
      <c r="P50" s="8"/>
      <c r="Q50" s="8"/>
      <c r="R50" s="7" t="s">
        <v>32</v>
      </c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ht="12.75" x14ac:dyDescent="0.2">
      <c r="A51" s="5"/>
      <c r="B51" s="5"/>
      <c r="C51" s="5"/>
      <c r="D51" s="4" t="s">
        <v>265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 t="s">
        <v>32</v>
      </c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ht="12.75" x14ac:dyDescent="0.2">
      <c r="A52" s="5"/>
      <c r="B52" s="5"/>
      <c r="C52" s="5" t="s">
        <v>266</v>
      </c>
      <c r="D52" s="4" t="s">
        <v>84</v>
      </c>
      <c r="E52" s="2"/>
      <c r="F52" s="2"/>
      <c r="G52" s="2" t="s">
        <v>32</v>
      </c>
      <c r="H52" s="2"/>
      <c r="I52" s="2"/>
      <c r="J52" s="2"/>
      <c r="K52" s="2"/>
      <c r="L52" s="2"/>
      <c r="M52" s="2"/>
      <c r="N52" s="2"/>
      <c r="O52" s="2"/>
      <c r="P52" s="7" t="s">
        <v>32</v>
      </c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7" t="s">
        <v>32</v>
      </c>
      <c r="AD52" s="8"/>
      <c r="AE52" s="8"/>
      <c r="AF52" s="8"/>
      <c r="AG52" s="7" t="s">
        <v>32</v>
      </c>
      <c r="AH52" s="2"/>
    </row>
    <row r="53" spans="1:34" ht="12.75" x14ac:dyDescent="0.2">
      <c r="A53" s="6"/>
      <c r="B53" s="6"/>
      <c r="C53" s="6"/>
      <c r="D53" s="11" t="s">
        <v>267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7" t="s">
        <v>32</v>
      </c>
      <c r="T53" s="8"/>
      <c r="U53" s="7" t="s">
        <v>32</v>
      </c>
      <c r="V53" s="7" t="s">
        <v>32</v>
      </c>
      <c r="W53" s="8"/>
      <c r="X53" s="8"/>
      <c r="Y53" s="7" t="s">
        <v>32</v>
      </c>
      <c r="Z53" s="2"/>
      <c r="AA53" s="2"/>
      <c r="AB53" s="2"/>
      <c r="AC53" s="2"/>
      <c r="AD53" s="2"/>
      <c r="AE53" s="2"/>
      <c r="AF53" s="2"/>
      <c r="AG53" s="2"/>
      <c r="AH53" s="2"/>
    </row>
    <row r="54" spans="1:34" ht="12.75" x14ac:dyDescent="0.2">
      <c r="A54" s="6"/>
      <c r="B54" s="6"/>
      <c r="C54" s="6"/>
      <c r="D54" s="10" t="s">
        <v>268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 t="s">
        <v>32</v>
      </c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:34" ht="12.75" x14ac:dyDescent="0.2">
      <c r="A55" s="6"/>
      <c r="B55" s="6"/>
      <c r="C55" s="6"/>
      <c r="D55" s="10" t="s">
        <v>269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 t="s">
        <v>32</v>
      </c>
      <c r="Q55" s="2"/>
      <c r="R55" s="2"/>
      <c r="S55" s="2" t="s">
        <v>32</v>
      </c>
      <c r="T55" s="2"/>
      <c r="U55" s="2" t="s">
        <v>32</v>
      </c>
      <c r="V55" s="2" t="s">
        <v>32</v>
      </c>
      <c r="W55" s="2"/>
      <c r="X55" s="2"/>
      <c r="Y55" s="2" t="s">
        <v>32</v>
      </c>
      <c r="Z55" s="2"/>
      <c r="AA55" s="2" t="s">
        <v>32</v>
      </c>
      <c r="AB55" s="2"/>
      <c r="AC55" s="2"/>
      <c r="AD55" s="2"/>
      <c r="AE55" s="2"/>
      <c r="AF55" s="2"/>
      <c r="AG55" s="2"/>
      <c r="AH55" s="2"/>
    </row>
    <row r="56" spans="1:34" ht="12.75" x14ac:dyDescent="0.2">
      <c r="A56" s="5"/>
      <c r="B56" s="5"/>
      <c r="C56" s="5"/>
      <c r="D56" s="4" t="s">
        <v>270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 t="s">
        <v>32</v>
      </c>
      <c r="AE56" s="2"/>
      <c r="AF56" s="2"/>
      <c r="AG56" s="2"/>
      <c r="AH56" s="2"/>
    </row>
    <row r="57" spans="1:34" ht="12.75" x14ac:dyDescent="0.2">
      <c r="A57" s="5"/>
      <c r="B57" s="5"/>
      <c r="C57" s="5"/>
      <c r="D57" s="5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:34" ht="12.75" x14ac:dyDescent="0.2">
      <c r="A58" s="5"/>
      <c r="B58" s="5"/>
      <c r="C58" s="5"/>
      <c r="D58" s="5" t="s">
        <v>271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 t="s">
        <v>32</v>
      </c>
      <c r="AH58" s="2"/>
    </row>
    <row r="59" spans="1:34" ht="12.75" x14ac:dyDescent="0.2">
      <c r="A59" s="5"/>
      <c r="B59" s="5"/>
      <c r="C59" s="5"/>
      <c r="D59" s="5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:34" ht="12.75" x14ac:dyDescent="0.2">
      <c r="A60" s="5"/>
      <c r="B60" s="5"/>
      <c r="C60" s="5"/>
      <c r="D60" s="5" t="s">
        <v>89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 t="s">
        <v>32</v>
      </c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4" ht="12.75" x14ac:dyDescent="0.2">
      <c r="A61" s="5"/>
      <c r="B61" s="5" t="s">
        <v>257</v>
      </c>
      <c r="C61" s="5" t="s">
        <v>225</v>
      </c>
      <c r="D61" s="5" t="s">
        <v>65</v>
      </c>
      <c r="E61" s="2"/>
      <c r="F61" s="2"/>
      <c r="G61" s="2"/>
      <c r="H61" s="2"/>
      <c r="I61" s="2" t="s">
        <v>32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4" ht="12.75" x14ac:dyDescent="0.2">
      <c r="A62" s="5"/>
      <c r="B62" s="5"/>
      <c r="C62" s="5"/>
      <c r="D62" s="5" t="s">
        <v>175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 t="s">
        <v>32</v>
      </c>
      <c r="AB62" s="2"/>
      <c r="AC62" s="2"/>
      <c r="AD62" s="2"/>
      <c r="AE62" s="2"/>
      <c r="AF62" s="2"/>
      <c r="AG62" s="2"/>
      <c r="AH62" s="2"/>
    </row>
    <row r="63" spans="1:34" ht="12.75" x14ac:dyDescent="0.2">
      <c r="A63" s="5"/>
      <c r="B63" s="5"/>
      <c r="C63" s="5"/>
      <c r="D63" s="5" t="s">
        <v>272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 t="s">
        <v>32</v>
      </c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:34" ht="12.75" x14ac:dyDescent="0.2">
      <c r="A64" s="5"/>
      <c r="B64" s="5"/>
      <c r="C64" s="5"/>
      <c r="D64" s="5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:34" ht="12.75" x14ac:dyDescent="0.2">
      <c r="A65" s="5"/>
      <c r="B65" s="5"/>
      <c r="C65" s="5"/>
      <c r="D65" s="5" t="s">
        <v>273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 t="s">
        <v>32</v>
      </c>
      <c r="X65" s="2"/>
      <c r="Y65" s="2" t="s">
        <v>32</v>
      </c>
      <c r="Z65" s="2"/>
      <c r="AA65" s="2"/>
      <c r="AB65" s="2"/>
      <c r="AC65" s="2"/>
      <c r="AD65" s="2"/>
      <c r="AE65" s="2"/>
      <c r="AF65" s="2"/>
      <c r="AG65" s="2"/>
      <c r="AH65" s="2"/>
    </row>
    <row r="66" spans="1:34" ht="12.75" x14ac:dyDescent="0.2">
      <c r="A66" s="5"/>
      <c r="B66" s="5"/>
      <c r="C66" s="5"/>
      <c r="D66" s="5" t="s">
        <v>274</v>
      </c>
      <c r="E66" s="2"/>
      <c r="F66" s="2"/>
      <c r="G66" s="2"/>
      <c r="H66" s="2"/>
      <c r="I66" s="2" t="s">
        <v>32</v>
      </c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 t="s">
        <v>32</v>
      </c>
      <c r="Z66" s="2"/>
      <c r="AA66" s="2"/>
      <c r="AB66" s="2"/>
      <c r="AC66" s="2"/>
      <c r="AD66" s="2"/>
      <c r="AE66" s="2"/>
      <c r="AF66" s="2"/>
      <c r="AG66" s="2"/>
      <c r="AH66" s="2"/>
    </row>
    <row r="67" spans="1:34" ht="12.75" x14ac:dyDescent="0.2">
      <c r="A67" s="5"/>
      <c r="B67" s="5"/>
      <c r="C67" s="5"/>
      <c r="D67" s="5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:34" ht="12.75" x14ac:dyDescent="0.2">
      <c r="A68" s="5"/>
      <c r="B68" s="5"/>
      <c r="C68" s="5"/>
      <c r="D68" s="5" t="s">
        <v>88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 t="s">
        <v>32</v>
      </c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:34" ht="12.75" x14ac:dyDescent="0.2">
      <c r="A69" s="5"/>
      <c r="B69" s="5"/>
      <c r="C69" s="5"/>
      <c r="D69" s="5" t="s">
        <v>275</v>
      </c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 t="s">
        <v>32</v>
      </c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:34" ht="12.75" x14ac:dyDescent="0.2">
      <c r="A70" s="5"/>
      <c r="B70" s="5"/>
      <c r="C70" s="5"/>
      <c r="D70" s="5" t="s">
        <v>98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 t="s">
        <v>32</v>
      </c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:34" ht="12.75" x14ac:dyDescent="0.2">
      <c r="A71" s="5"/>
      <c r="B71" s="5"/>
      <c r="C71" s="5"/>
      <c r="D71" s="5" t="s">
        <v>101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 t="s">
        <v>32</v>
      </c>
      <c r="AA71" s="2"/>
      <c r="AB71" s="2"/>
      <c r="AC71" s="2"/>
      <c r="AD71" s="2"/>
      <c r="AE71" s="2"/>
      <c r="AF71" s="2"/>
      <c r="AG71" s="2"/>
      <c r="AH71" s="2"/>
    </row>
    <row r="72" spans="1:34" ht="12.75" x14ac:dyDescent="0.2">
      <c r="A72" s="5"/>
      <c r="B72" s="5"/>
      <c r="C72" s="5"/>
      <c r="D72" s="5" t="s">
        <v>276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 t="s">
        <v>32</v>
      </c>
      <c r="AG72" s="2"/>
      <c r="AH72" s="2"/>
    </row>
    <row r="73" spans="1:34" ht="12.75" x14ac:dyDescent="0.2"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:34" ht="12.75" x14ac:dyDescent="0.2">
      <c r="A74" s="5"/>
      <c r="B74" s="5"/>
      <c r="C74" s="5"/>
      <c r="D74" s="5" t="s">
        <v>31</v>
      </c>
      <c r="E74" s="2"/>
      <c r="F74" s="2"/>
      <c r="G74" s="2"/>
      <c r="H74" s="2"/>
      <c r="I74" s="2"/>
      <c r="J74" s="2" t="s">
        <v>32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:34" ht="12.75" x14ac:dyDescent="0.2"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:34" ht="12.75" x14ac:dyDescent="0.2"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:34" ht="12.75" x14ac:dyDescent="0.2"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:34" ht="12.75" x14ac:dyDescent="0.2"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:34" ht="12.75" x14ac:dyDescent="0.2"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:34" ht="12.75" x14ac:dyDescent="0.2"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5:34" ht="12.75" x14ac:dyDescent="0.2"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5:34" ht="12.75" x14ac:dyDescent="0.2"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5:34" ht="12.75" x14ac:dyDescent="0.2"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5:34" ht="12.75" x14ac:dyDescent="0.2"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5:34" ht="12.75" x14ac:dyDescent="0.2"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5:34" ht="12.75" x14ac:dyDescent="0.2"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5:34" ht="12.75" x14ac:dyDescent="0.2"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5:34" ht="12.75" x14ac:dyDescent="0.2"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5:34" ht="12.75" x14ac:dyDescent="0.2"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5:34" ht="12.75" x14ac:dyDescent="0.2"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5:34" ht="12.75" x14ac:dyDescent="0.2"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5:34" ht="12.75" x14ac:dyDescent="0.2"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5:34" ht="12.75" x14ac:dyDescent="0.2"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5:34" ht="12.75" x14ac:dyDescent="0.2"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5:34" ht="12.75" x14ac:dyDescent="0.2"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5:34" ht="12.75" x14ac:dyDescent="0.2"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5:34" ht="12.75" x14ac:dyDescent="0.2"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5:34" ht="12.75" x14ac:dyDescent="0.2"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5:34" ht="12.75" x14ac:dyDescent="0.2"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5:34" ht="12.75" x14ac:dyDescent="0.2"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5:34" ht="12.75" x14ac:dyDescent="0.2"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5:34" ht="12.75" x14ac:dyDescent="0.2"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5:34" ht="12.75" x14ac:dyDescent="0.2"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5:34" ht="12.75" x14ac:dyDescent="0.2"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5:34" ht="12.75" x14ac:dyDescent="0.2"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5:34" ht="12.75" x14ac:dyDescent="0.2"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5:34" ht="12.75" x14ac:dyDescent="0.2"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5:34" ht="12.75" x14ac:dyDescent="0.2"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5:34" ht="12.75" x14ac:dyDescent="0.2"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5:34" ht="12.75" x14ac:dyDescent="0.2"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5:34" ht="12.75" x14ac:dyDescent="0.2"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5:34" ht="12.75" x14ac:dyDescent="0.2"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5:34" ht="12.75" x14ac:dyDescent="0.2"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5:34" ht="12.75" x14ac:dyDescent="0.2"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5:34" ht="12.75" x14ac:dyDescent="0.2"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5:34" ht="12.75" x14ac:dyDescent="0.2"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5:34" ht="12.75" x14ac:dyDescent="0.2"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5:34" ht="12.75" x14ac:dyDescent="0.2"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5:34" ht="12.75" x14ac:dyDescent="0.2"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5:34" ht="12.75" x14ac:dyDescent="0.2"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5:34" ht="12.75" x14ac:dyDescent="0.2"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5:34" ht="12.75" x14ac:dyDescent="0.2"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5:34" ht="12.75" x14ac:dyDescent="0.2"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5:34" ht="12.75" x14ac:dyDescent="0.2"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5:34" ht="12.75" x14ac:dyDescent="0.2"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5:34" ht="12.75" x14ac:dyDescent="0.2"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5:34" ht="12.75" x14ac:dyDescent="0.2"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5:34" ht="12.75" x14ac:dyDescent="0.2"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5:34" ht="12.75" x14ac:dyDescent="0.2"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5:34" ht="12.75" x14ac:dyDescent="0.2"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5:34" ht="12.75" x14ac:dyDescent="0.2"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5:34" ht="12.75" x14ac:dyDescent="0.2"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5:34" ht="12.75" x14ac:dyDescent="0.2"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5:34" ht="12.75" x14ac:dyDescent="0.2"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5:34" ht="12.75" x14ac:dyDescent="0.2"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5:34" ht="12.75" x14ac:dyDescent="0.2"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5:34" ht="12.75" x14ac:dyDescent="0.2"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5:34" ht="12.75" x14ac:dyDescent="0.2"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5:34" ht="12.75" x14ac:dyDescent="0.2"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5:34" ht="12.75" x14ac:dyDescent="0.2"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5:34" ht="12.75" x14ac:dyDescent="0.2"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5:34" ht="12.75" x14ac:dyDescent="0.2"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5:34" ht="12.75" x14ac:dyDescent="0.2"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5:34" ht="12.75" x14ac:dyDescent="0.2"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5:34" ht="12.75" x14ac:dyDescent="0.2"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5:34" ht="12.75" x14ac:dyDescent="0.2"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5:34" ht="12.75" x14ac:dyDescent="0.2"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5:34" ht="12.75" x14ac:dyDescent="0.2"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5:34" ht="12.75" x14ac:dyDescent="0.2"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5:34" ht="12.75" x14ac:dyDescent="0.2"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5:34" ht="12.75" x14ac:dyDescent="0.2"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5:34" ht="12.75" x14ac:dyDescent="0.2"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5:34" ht="12.75" x14ac:dyDescent="0.2"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5:34" ht="12.75" x14ac:dyDescent="0.2"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5:34" ht="12.75" x14ac:dyDescent="0.2"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5:34" ht="12.75" x14ac:dyDescent="0.2"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5:34" ht="12.75" x14ac:dyDescent="0.2"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5:34" ht="12.75" x14ac:dyDescent="0.2"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5:34" ht="12.75" x14ac:dyDescent="0.2"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5:34" ht="12.75" x14ac:dyDescent="0.2"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5:34" ht="12.75" x14ac:dyDescent="0.2"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5:34" ht="12.75" x14ac:dyDescent="0.2"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5:34" ht="12.75" x14ac:dyDescent="0.2"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5:34" ht="12.75" x14ac:dyDescent="0.2"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5:34" ht="12.75" x14ac:dyDescent="0.2"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5:34" ht="12.75" x14ac:dyDescent="0.2"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5:34" ht="12.75" x14ac:dyDescent="0.2"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5:34" ht="12.75" x14ac:dyDescent="0.2"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5:34" ht="12.75" x14ac:dyDescent="0.2"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5:34" ht="12.75" x14ac:dyDescent="0.2"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5:34" ht="12.75" x14ac:dyDescent="0.2"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5:34" ht="12.75" x14ac:dyDescent="0.2"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5:34" ht="12.75" x14ac:dyDescent="0.2"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5:34" ht="12.75" x14ac:dyDescent="0.2"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5:34" ht="12.75" x14ac:dyDescent="0.2"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5:34" ht="12.75" x14ac:dyDescent="0.2"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5:34" ht="12.75" x14ac:dyDescent="0.2"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5:34" ht="12.75" x14ac:dyDescent="0.2"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5:34" ht="12.75" x14ac:dyDescent="0.2"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5:34" ht="12.75" x14ac:dyDescent="0.2"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5:34" ht="12.75" x14ac:dyDescent="0.2"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5:34" ht="12.75" x14ac:dyDescent="0.2"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5:34" ht="12.75" x14ac:dyDescent="0.2"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5:34" ht="12.75" x14ac:dyDescent="0.2"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  <row r="185" spans="5:34" ht="12.75" x14ac:dyDescent="0.2"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</row>
    <row r="186" spans="5:34" ht="12.75" x14ac:dyDescent="0.2"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</row>
    <row r="187" spans="5:34" ht="12.75" x14ac:dyDescent="0.2"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</row>
    <row r="188" spans="5:34" ht="12.75" x14ac:dyDescent="0.2"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</row>
    <row r="189" spans="5:34" ht="12.75" x14ac:dyDescent="0.2"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</row>
    <row r="190" spans="5:34" ht="12.75" x14ac:dyDescent="0.2"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</row>
    <row r="191" spans="5:34" ht="12.75" x14ac:dyDescent="0.2"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</row>
    <row r="192" spans="5:34" ht="12.75" x14ac:dyDescent="0.2"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</row>
    <row r="193" spans="5:34" ht="12.75" x14ac:dyDescent="0.2"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</row>
    <row r="194" spans="5:34" ht="12.75" x14ac:dyDescent="0.2"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</row>
    <row r="195" spans="5:34" ht="12.75" x14ac:dyDescent="0.2"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</row>
    <row r="196" spans="5:34" ht="12.75" x14ac:dyDescent="0.2"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</row>
    <row r="197" spans="5:34" ht="12.75" x14ac:dyDescent="0.2"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</row>
    <row r="198" spans="5:34" ht="12.75" x14ac:dyDescent="0.2"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</row>
    <row r="199" spans="5:34" ht="12.75" x14ac:dyDescent="0.2"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</row>
    <row r="200" spans="5:34" ht="12.75" x14ac:dyDescent="0.2"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</row>
    <row r="201" spans="5:34" ht="12.75" x14ac:dyDescent="0.2"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</row>
    <row r="202" spans="5:34" ht="12.75" x14ac:dyDescent="0.2"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</row>
    <row r="203" spans="5:34" ht="12.75" x14ac:dyDescent="0.2"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</row>
    <row r="204" spans="5:34" ht="12.75" x14ac:dyDescent="0.2"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</row>
    <row r="205" spans="5:34" ht="12.75" x14ac:dyDescent="0.2"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</row>
    <row r="206" spans="5:34" ht="12.75" x14ac:dyDescent="0.2"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</row>
    <row r="207" spans="5:34" ht="12.75" x14ac:dyDescent="0.2"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</row>
    <row r="208" spans="5:34" ht="12.75" x14ac:dyDescent="0.2"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</row>
    <row r="209" spans="5:34" ht="12.75" x14ac:dyDescent="0.2"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</row>
    <row r="210" spans="5:34" ht="12.75" x14ac:dyDescent="0.2"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</row>
    <row r="211" spans="5:34" ht="12.75" x14ac:dyDescent="0.2"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</row>
    <row r="212" spans="5:34" ht="12.75" x14ac:dyDescent="0.2"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</row>
    <row r="213" spans="5:34" ht="12.75" x14ac:dyDescent="0.2"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</row>
    <row r="214" spans="5:34" ht="12.75" x14ac:dyDescent="0.2"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</row>
    <row r="215" spans="5:34" ht="12.75" x14ac:dyDescent="0.2"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</row>
    <row r="216" spans="5:34" ht="12.75" x14ac:dyDescent="0.2"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</row>
    <row r="217" spans="5:34" ht="12.75" x14ac:dyDescent="0.2"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</row>
    <row r="218" spans="5:34" ht="12.75" x14ac:dyDescent="0.2"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</row>
    <row r="219" spans="5:34" ht="12.75" x14ac:dyDescent="0.2"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</row>
    <row r="220" spans="5:34" ht="12.75" x14ac:dyDescent="0.2"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</row>
    <row r="221" spans="5:34" ht="12.75" x14ac:dyDescent="0.2"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</row>
    <row r="222" spans="5:34" ht="12.75" x14ac:dyDescent="0.2"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</row>
    <row r="223" spans="5:34" ht="12.75" x14ac:dyDescent="0.2"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</row>
    <row r="224" spans="5:34" ht="12.75" x14ac:dyDescent="0.2"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</row>
    <row r="225" spans="5:34" ht="12.75" x14ac:dyDescent="0.2"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</row>
    <row r="226" spans="5:34" ht="12.75" x14ac:dyDescent="0.2"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</row>
    <row r="227" spans="5:34" ht="12.75" x14ac:dyDescent="0.2"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</row>
    <row r="228" spans="5:34" ht="12.75" x14ac:dyDescent="0.2"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</row>
    <row r="229" spans="5:34" ht="12.75" x14ac:dyDescent="0.2"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</row>
    <row r="230" spans="5:34" ht="12.75" x14ac:dyDescent="0.2"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</row>
    <row r="231" spans="5:34" ht="12.75" x14ac:dyDescent="0.2"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</row>
    <row r="232" spans="5:34" ht="12.75" x14ac:dyDescent="0.2"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</row>
    <row r="233" spans="5:34" ht="12.75" x14ac:dyDescent="0.2"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</row>
    <row r="234" spans="5:34" ht="12.75" x14ac:dyDescent="0.2"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</row>
    <row r="235" spans="5:34" ht="12.75" x14ac:dyDescent="0.2"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</row>
    <row r="236" spans="5:34" ht="12.75" x14ac:dyDescent="0.2"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</row>
    <row r="237" spans="5:34" ht="12.75" x14ac:dyDescent="0.2"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</row>
    <row r="238" spans="5:34" ht="12.75" x14ac:dyDescent="0.2"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</row>
    <row r="239" spans="5:34" ht="12.75" x14ac:dyDescent="0.2"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</row>
    <row r="240" spans="5:34" ht="12.75" x14ac:dyDescent="0.2"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</row>
    <row r="241" spans="5:34" ht="12.75" x14ac:dyDescent="0.2"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</row>
    <row r="242" spans="5:34" ht="12.75" x14ac:dyDescent="0.2"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</row>
    <row r="243" spans="5:34" ht="12.75" x14ac:dyDescent="0.2"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</row>
    <row r="244" spans="5:34" ht="12.75" x14ac:dyDescent="0.2"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</row>
    <row r="245" spans="5:34" ht="12.75" x14ac:dyDescent="0.2"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</row>
    <row r="246" spans="5:34" ht="12.75" x14ac:dyDescent="0.2"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</row>
    <row r="247" spans="5:34" ht="12.75" x14ac:dyDescent="0.2"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</row>
    <row r="248" spans="5:34" ht="12.75" x14ac:dyDescent="0.2"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</row>
    <row r="249" spans="5:34" ht="12.75" x14ac:dyDescent="0.2"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</row>
    <row r="250" spans="5:34" ht="12.75" x14ac:dyDescent="0.2"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</row>
    <row r="251" spans="5:34" ht="12.75" x14ac:dyDescent="0.2"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</row>
    <row r="252" spans="5:34" ht="12.75" x14ac:dyDescent="0.2"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</row>
    <row r="253" spans="5:34" ht="12.75" x14ac:dyDescent="0.2"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</row>
    <row r="254" spans="5:34" ht="12.75" x14ac:dyDescent="0.2"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</row>
    <row r="255" spans="5:34" ht="12.75" x14ac:dyDescent="0.2"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</row>
    <row r="256" spans="5:34" ht="12.75" x14ac:dyDescent="0.2"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</row>
    <row r="257" spans="5:34" ht="12.75" x14ac:dyDescent="0.2"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</row>
    <row r="258" spans="5:34" ht="12.75" x14ac:dyDescent="0.2"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</row>
    <row r="259" spans="5:34" ht="12.75" x14ac:dyDescent="0.2"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</row>
    <row r="260" spans="5:34" ht="12.75" x14ac:dyDescent="0.2"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</row>
    <row r="261" spans="5:34" ht="12.75" x14ac:dyDescent="0.2"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</row>
    <row r="262" spans="5:34" ht="12.75" x14ac:dyDescent="0.2"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</row>
    <row r="263" spans="5:34" ht="12.75" x14ac:dyDescent="0.2"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</row>
    <row r="264" spans="5:34" ht="12.75" x14ac:dyDescent="0.2"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</row>
    <row r="265" spans="5:34" ht="12.75" x14ac:dyDescent="0.2"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</row>
    <row r="266" spans="5:34" ht="12.75" x14ac:dyDescent="0.2"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</row>
    <row r="267" spans="5:34" ht="12.75" x14ac:dyDescent="0.2"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</row>
    <row r="268" spans="5:34" ht="12.75" x14ac:dyDescent="0.2"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</row>
    <row r="269" spans="5:34" ht="12.75" x14ac:dyDescent="0.2"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</row>
    <row r="270" spans="5:34" ht="12.75" x14ac:dyDescent="0.2"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</row>
    <row r="271" spans="5:34" ht="12.75" x14ac:dyDescent="0.2"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</row>
    <row r="272" spans="5:34" ht="12.75" x14ac:dyDescent="0.2"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</row>
    <row r="273" spans="5:34" ht="12.75" x14ac:dyDescent="0.2"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</row>
    <row r="274" spans="5:34" ht="12.75" x14ac:dyDescent="0.2"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</row>
    <row r="275" spans="5:34" ht="12.75" x14ac:dyDescent="0.2"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</row>
    <row r="276" spans="5:34" ht="12.75" x14ac:dyDescent="0.2"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</row>
    <row r="277" spans="5:34" ht="12.75" x14ac:dyDescent="0.2"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</row>
    <row r="278" spans="5:34" ht="12.75" x14ac:dyDescent="0.2"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</row>
    <row r="279" spans="5:34" ht="12.75" x14ac:dyDescent="0.2"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</row>
    <row r="280" spans="5:34" ht="12.75" x14ac:dyDescent="0.2"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</row>
    <row r="281" spans="5:34" ht="12.75" x14ac:dyDescent="0.2"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</row>
    <row r="282" spans="5:34" ht="12.75" x14ac:dyDescent="0.2"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</row>
    <row r="283" spans="5:34" ht="12.75" x14ac:dyDescent="0.2"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</row>
    <row r="284" spans="5:34" ht="12.75" x14ac:dyDescent="0.2"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</row>
    <row r="285" spans="5:34" ht="12.75" x14ac:dyDescent="0.2"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</row>
    <row r="286" spans="5:34" ht="12.75" x14ac:dyDescent="0.2"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</row>
    <row r="287" spans="5:34" ht="12.75" x14ac:dyDescent="0.2"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</row>
    <row r="288" spans="5:34" ht="12.75" x14ac:dyDescent="0.2"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</row>
    <row r="289" spans="5:34" ht="12.75" x14ac:dyDescent="0.2"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</row>
    <row r="290" spans="5:34" ht="12.75" x14ac:dyDescent="0.2"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</row>
    <row r="291" spans="5:34" ht="12.75" x14ac:dyDescent="0.2"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</row>
    <row r="292" spans="5:34" ht="12.75" x14ac:dyDescent="0.2"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</row>
    <row r="293" spans="5:34" ht="12.75" x14ac:dyDescent="0.2"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</row>
    <row r="294" spans="5:34" ht="12.75" x14ac:dyDescent="0.2"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</row>
    <row r="295" spans="5:34" ht="12.75" x14ac:dyDescent="0.2"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</row>
    <row r="296" spans="5:34" ht="12.75" x14ac:dyDescent="0.2"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</row>
    <row r="297" spans="5:34" ht="12.75" x14ac:dyDescent="0.2"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</row>
    <row r="298" spans="5:34" ht="12.75" x14ac:dyDescent="0.2"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</row>
    <row r="299" spans="5:34" ht="12.75" x14ac:dyDescent="0.2"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</row>
    <row r="300" spans="5:34" ht="12.75" x14ac:dyDescent="0.2"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</row>
    <row r="301" spans="5:34" ht="12.75" x14ac:dyDescent="0.2"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</row>
    <row r="302" spans="5:34" ht="12.75" x14ac:dyDescent="0.2"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</row>
    <row r="303" spans="5:34" ht="12.75" x14ac:dyDescent="0.2"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</row>
    <row r="304" spans="5:34" ht="12.75" x14ac:dyDescent="0.2"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</row>
    <row r="305" spans="5:34" ht="12.75" x14ac:dyDescent="0.2"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</row>
    <row r="306" spans="5:34" ht="12.75" x14ac:dyDescent="0.2"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</row>
    <row r="307" spans="5:34" ht="12.75" x14ac:dyDescent="0.2"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</row>
    <row r="308" spans="5:34" ht="12.75" x14ac:dyDescent="0.2"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</row>
    <row r="309" spans="5:34" ht="12.75" x14ac:dyDescent="0.2"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</row>
    <row r="310" spans="5:34" ht="12.75" x14ac:dyDescent="0.2"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</row>
    <row r="311" spans="5:34" ht="12.75" x14ac:dyDescent="0.2"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</row>
    <row r="312" spans="5:34" ht="12.75" x14ac:dyDescent="0.2"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</row>
    <row r="313" spans="5:34" ht="12.75" x14ac:dyDescent="0.2"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</row>
    <row r="314" spans="5:34" ht="12.75" x14ac:dyDescent="0.2"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</row>
    <row r="315" spans="5:34" ht="12.75" x14ac:dyDescent="0.2"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</row>
    <row r="316" spans="5:34" ht="12.75" x14ac:dyDescent="0.2"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</row>
    <row r="317" spans="5:34" ht="12.75" x14ac:dyDescent="0.2"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</row>
    <row r="318" spans="5:34" ht="12.75" x14ac:dyDescent="0.2"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</row>
    <row r="319" spans="5:34" ht="12.75" x14ac:dyDescent="0.2"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</row>
    <row r="320" spans="5:34" ht="12.75" x14ac:dyDescent="0.2"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</row>
    <row r="321" spans="5:34" ht="12.75" x14ac:dyDescent="0.2"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</row>
    <row r="322" spans="5:34" ht="12.75" x14ac:dyDescent="0.2"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</row>
    <row r="323" spans="5:34" ht="12.75" x14ac:dyDescent="0.2"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</row>
    <row r="324" spans="5:34" ht="12.75" x14ac:dyDescent="0.2"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</row>
    <row r="325" spans="5:34" ht="12.75" x14ac:dyDescent="0.2"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</row>
    <row r="326" spans="5:34" ht="12.75" x14ac:dyDescent="0.2"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</row>
    <row r="327" spans="5:34" ht="12.75" x14ac:dyDescent="0.2"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</row>
    <row r="328" spans="5:34" ht="12.75" x14ac:dyDescent="0.2"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</row>
    <row r="329" spans="5:34" ht="12.75" x14ac:dyDescent="0.2"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</row>
    <row r="330" spans="5:34" ht="12.75" x14ac:dyDescent="0.2"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</row>
    <row r="331" spans="5:34" ht="12.75" x14ac:dyDescent="0.2"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</row>
    <row r="332" spans="5:34" ht="12.75" x14ac:dyDescent="0.2"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</row>
    <row r="333" spans="5:34" ht="12.75" x14ac:dyDescent="0.2"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</row>
    <row r="334" spans="5:34" ht="12.75" x14ac:dyDescent="0.2"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</row>
    <row r="335" spans="5:34" ht="12.75" x14ac:dyDescent="0.2"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</row>
    <row r="336" spans="5:34" ht="12.75" x14ac:dyDescent="0.2"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</row>
    <row r="337" spans="5:34" ht="12.75" x14ac:dyDescent="0.2"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</row>
    <row r="338" spans="5:34" ht="12.75" x14ac:dyDescent="0.2"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</row>
    <row r="339" spans="5:34" ht="12.75" x14ac:dyDescent="0.2"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</row>
    <row r="340" spans="5:34" ht="12.75" x14ac:dyDescent="0.2"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</row>
    <row r="341" spans="5:34" ht="12.75" x14ac:dyDescent="0.2"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</row>
    <row r="342" spans="5:34" ht="12.75" x14ac:dyDescent="0.2"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</row>
    <row r="343" spans="5:34" ht="12.75" x14ac:dyDescent="0.2"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</row>
    <row r="344" spans="5:34" ht="12.75" x14ac:dyDescent="0.2"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</row>
    <row r="345" spans="5:34" ht="12.75" x14ac:dyDescent="0.2"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</row>
    <row r="346" spans="5:34" ht="12.75" x14ac:dyDescent="0.2"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</row>
    <row r="347" spans="5:34" ht="12.75" x14ac:dyDescent="0.2"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</row>
    <row r="348" spans="5:34" ht="12.75" x14ac:dyDescent="0.2"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</row>
    <row r="349" spans="5:34" ht="12.75" x14ac:dyDescent="0.2"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</row>
    <row r="350" spans="5:34" ht="12.75" x14ac:dyDescent="0.2"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</row>
    <row r="351" spans="5:34" ht="12.75" x14ac:dyDescent="0.2"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</row>
    <row r="352" spans="5:34" ht="12.75" x14ac:dyDescent="0.2"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</row>
    <row r="353" spans="5:34" ht="12.75" x14ac:dyDescent="0.2"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</row>
    <row r="354" spans="5:34" ht="12.75" x14ac:dyDescent="0.2"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</row>
    <row r="355" spans="5:34" ht="12.75" x14ac:dyDescent="0.2"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</row>
    <row r="356" spans="5:34" ht="12.75" x14ac:dyDescent="0.2"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</row>
    <row r="357" spans="5:34" ht="12.75" x14ac:dyDescent="0.2"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</row>
    <row r="358" spans="5:34" ht="12.75" x14ac:dyDescent="0.2"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</row>
    <row r="359" spans="5:34" ht="12.75" x14ac:dyDescent="0.2"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</row>
    <row r="360" spans="5:34" ht="12.75" x14ac:dyDescent="0.2"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</row>
    <row r="361" spans="5:34" ht="12.75" x14ac:dyDescent="0.2"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</row>
    <row r="362" spans="5:34" ht="12.75" x14ac:dyDescent="0.2"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</row>
    <row r="363" spans="5:34" ht="12.75" x14ac:dyDescent="0.2"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</row>
    <row r="364" spans="5:34" ht="12.75" x14ac:dyDescent="0.2"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</row>
    <row r="365" spans="5:34" ht="12.75" x14ac:dyDescent="0.2"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</row>
    <row r="366" spans="5:34" ht="12.75" x14ac:dyDescent="0.2"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</row>
    <row r="367" spans="5:34" ht="12.75" x14ac:dyDescent="0.2"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</row>
    <row r="368" spans="5:34" ht="12.75" x14ac:dyDescent="0.2"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</row>
    <row r="369" spans="5:34" ht="12.75" x14ac:dyDescent="0.2"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</row>
    <row r="370" spans="5:34" ht="12.75" x14ac:dyDescent="0.2"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</row>
    <row r="371" spans="5:34" ht="12.75" x14ac:dyDescent="0.2"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</row>
    <row r="372" spans="5:34" ht="12.75" x14ac:dyDescent="0.2"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</row>
    <row r="373" spans="5:34" ht="12.75" x14ac:dyDescent="0.2"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</row>
    <row r="374" spans="5:34" ht="12.75" x14ac:dyDescent="0.2"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</row>
    <row r="375" spans="5:34" ht="12.75" x14ac:dyDescent="0.2"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</row>
    <row r="376" spans="5:34" ht="12.75" x14ac:dyDescent="0.2"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</row>
    <row r="377" spans="5:34" ht="12.75" x14ac:dyDescent="0.2"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</row>
    <row r="378" spans="5:34" ht="12.75" x14ac:dyDescent="0.2"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</row>
    <row r="379" spans="5:34" ht="12.75" x14ac:dyDescent="0.2"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</row>
    <row r="380" spans="5:34" ht="12.75" x14ac:dyDescent="0.2"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</row>
    <row r="381" spans="5:34" ht="12.75" x14ac:dyDescent="0.2"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</row>
    <row r="382" spans="5:34" ht="12.75" x14ac:dyDescent="0.2"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</row>
    <row r="383" spans="5:34" ht="12.75" x14ac:dyDescent="0.2"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</row>
    <row r="384" spans="5:34" ht="12.75" x14ac:dyDescent="0.2"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</row>
    <row r="385" spans="5:34" ht="12.75" x14ac:dyDescent="0.2"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</row>
    <row r="386" spans="5:34" ht="12.75" x14ac:dyDescent="0.2"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</row>
    <row r="387" spans="5:34" ht="12.75" x14ac:dyDescent="0.2"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</row>
    <row r="388" spans="5:34" ht="12.75" x14ac:dyDescent="0.2"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</row>
    <row r="389" spans="5:34" ht="12.75" x14ac:dyDescent="0.2"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</row>
    <row r="390" spans="5:34" ht="12.75" x14ac:dyDescent="0.2"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</row>
    <row r="391" spans="5:34" ht="12.75" x14ac:dyDescent="0.2"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</row>
    <row r="392" spans="5:34" ht="12.75" x14ac:dyDescent="0.2"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</row>
    <row r="393" spans="5:34" ht="12.75" x14ac:dyDescent="0.2"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</row>
    <row r="394" spans="5:34" ht="12.75" x14ac:dyDescent="0.2"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</row>
    <row r="395" spans="5:34" ht="12.75" x14ac:dyDescent="0.2"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</row>
    <row r="396" spans="5:34" ht="12.75" x14ac:dyDescent="0.2"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</row>
    <row r="397" spans="5:34" ht="12.75" x14ac:dyDescent="0.2"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</row>
    <row r="398" spans="5:34" ht="12.75" x14ac:dyDescent="0.2"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</row>
    <row r="399" spans="5:34" ht="12.75" x14ac:dyDescent="0.2"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</row>
    <row r="400" spans="5:34" ht="12.75" x14ac:dyDescent="0.2"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</row>
    <row r="401" spans="5:34" ht="12.75" x14ac:dyDescent="0.2"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</row>
    <row r="402" spans="5:34" ht="12.75" x14ac:dyDescent="0.2"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</row>
    <row r="403" spans="5:34" ht="12.75" x14ac:dyDescent="0.2"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</row>
    <row r="404" spans="5:34" ht="12.75" x14ac:dyDescent="0.2"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</row>
    <row r="405" spans="5:34" ht="12.75" x14ac:dyDescent="0.2"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</row>
    <row r="406" spans="5:34" ht="12.75" x14ac:dyDescent="0.2"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</row>
    <row r="407" spans="5:34" ht="12.75" x14ac:dyDescent="0.2"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</row>
    <row r="408" spans="5:34" ht="12.75" x14ac:dyDescent="0.2"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</row>
    <row r="409" spans="5:34" ht="12.75" x14ac:dyDescent="0.2"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</row>
    <row r="410" spans="5:34" ht="12.75" x14ac:dyDescent="0.2"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</row>
    <row r="411" spans="5:34" ht="12.75" x14ac:dyDescent="0.2"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</row>
    <row r="412" spans="5:34" ht="12.75" x14ac:dyDescent="0.2"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</row>
    <row r="413" spans="5:34" ht="12.75" x14ac:dyDescent="0.2"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</row>
    <row r="414" spans="5:34" ht="12.75" x14ac:dyDescent="0.2"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</row>
    <row r="415" spans="5:34" ht="12.75" x14ac:dyDescent="0.2"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</row>
    <row r="416" spans="5:34" ht="12.75" x14ac:dyDescent="0.2"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</row>
    <row r="417" spans="5:34" ht="12.75" x14ac:dyDescent="0.2"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</row>
    <row r="418" spans="5:34" ht="12.75" x14ac:dyDescent="0.2"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</row>
    <row r="419" spans="5:34" ht="12.75" x14ac:dyDescent="0.2"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</row>
    <row r="420" spans="5:34" ht="12.75" x14ac:dyDescent="0.2"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</row>
    <row r="421" spans="5:34" ht="12.75" x14ac:dyDescent="0.2"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</row>
    <row r="422" spans="5:34" ht="12.75" x14ac:dyDescent="0.2"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</row>
    <row r="423" spans="5:34" ht="12.75" x14ac:dyDescent="0.2"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</row>
    <row r="424" spans="5:34" ht="12.75" x14ac:dyDescent="0.2"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</row>
    <row r="425" spans="5:34" ht="12.75" x14ac:dyDescent="0.2"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</row>
    <row r="426" spans="5:34" ht="12.75" x14ac:dyDescent="0.2"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</row>
    <row r="427" spans="5:34" ht="12.75" x14ac:dyDescent="0.2"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</row>
    <row r="428" spans="5:34" ht="12.75" x14ac:dyDescent="0.2"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</row>
    <row r="429" spans="5:34" ht="12.75" x14ac:dyDescent="0.2"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</row>
    <row r="430" spans="5:34" ht="12.75" x14ac:dyDescent="0.2"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</row>
    <row r="431" spans="5:34" ht="12.75" x14ac:dyDescent="0.2"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</row>
    <row r="432" spans="5:34" ht="12.75" x14ac:dyDescent="0.2"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</row>
    <row r="433" spans="5:34" ht="12.75" x14ac:dyDescent="0.2"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</row>
    <row r="434" spans="5:34" ht="12.75" x14ac:dyDescent="0.2"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</row>
    <row r="435" spans="5:34" ht="12.75" x14ac:dyDescent="0.2"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</row>
    <row r="436" spans="5:34" ht="12.75" x14ac:dyDescent="0.2"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</row>
    <row r="437" spans="5:34" ht="12.75" x14ac:dyDescent="0.2"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</row>
    <row r="438" spans="5:34" ht="12.75" x14ac:dyDescent="0.2"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</row>
    <row r="439" spans="5:34" ht="12.75" x14ac:dyDescent="0.2"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</row>
    <row r="440" spans="5:34" ht="12.75" x14ac:dyDescent="0.2"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</row>
    <row r="441" spans="5:34" ht="12.75" x14ac:dyDescent="0.2"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</row>
    <row r="442" spans="5:34" ht="12.75" x14ac:dyDescent="0.2"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</row>
    <row r="443" spans="5:34" ht="12.75" x14ac:dyDescent="0.2"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</row>
    <row r="444" spans="5:34" ht="12.75" x14ac:dyDescent="0.2"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</row>
    <row r="445" spans="5:34" ht="12.75" x14ac:dyDescent="0.2"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</row>
    <row r="446" spans="5:34" ht="12.75" x14ac:dyDescent="0.2"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</row>
    <row r="447" spans="5:34" ht="12.75" x14ac:dyDescent="0.2"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</row>
    <row r="448" spans="5:34" ht="12.75" x14ac:dyDescent="0.2"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</row>
    <row r="449" spans="5:34" ht="12.75" x14ac:dyDescent="0.2"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</row>
    <row r="450" spans="5:34" ht="12.75" x14ac:dyDescent="0.2"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</row>
    <row r="451" spans="5:34" ht="12.75" x14ac:dyDescent="0.2"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</row>
    <row r="452" spans="5:34" ht="12.75" x14ac:dyDescent="0.2"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</row>
    <row r="453" spans="5:34" ht="12.75" x14ac:dyDescent="0.2"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</row>
    <row r="454" spans="5:34" ht="12.75" x14ac:dyDescent="0.2"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</row>
    <row r="455" spans="5:34" ht="12.75" x14ac:dyDescent="0.2"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</row>
    <row r="456" spans="5:34" ht="12.75" x14ac:dyDescent="0.2"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</row>
    <row r="457" spans="5:34" ht="12.75" x14ac:dyDescent="0.2"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</row>
    <row r="458" spans="5:34" ht="12.75" x14ac:dyDescent="0.2"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</row>
    <row r="459" spans="5:34" ht="12.75" x14ac:dyDescent="0.2"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</row>
    <row r="460" spans="5:34" ht="12.75" x14ac:dyDescent="0.2"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</row>
    <row r="461" spans="5:34" ht="12.75" x14ac:dyDescent="0.2"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</row>
    <row r="462" spans="5:34" ht="12.75" x14ac:dyDescent="0.2"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</row>
    <row r="463" spans="5:34" ht="12.75" x14ac:dyDescent="0.2"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</row>
    <row r="464" spans="5:34" ht="12.75" x14ac:dyDescent="0.2"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</row>
    <row r="465" spans="5:34" ht="12.75" x14ac:dyDescent="0.2"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</row>
    <row r="466" spans="5:34" ht="12.75" x14ac:dyDescent="0.2"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</row>
    <row r="467" spans="5:34" ht="12.75" x14ac:dyDescent="0.2"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</row>
    <row r="468" spans="5:34" ht="12.75" x14ac:dyDescent="0.2"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</row>
    <row r="469" spans="5:34" ht="12.75" x14ac:dyDescent="0.2"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</row>
    <row r="470" spans="5:34" ht="12.75" x14ac:dyDescent="0.2"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</row>
    <row r="471" spans="5:34" ht="12.75" x14ac:dyDescent="0.2"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</row>
    <row r="472" spans="5:34" ht="12.75" x14ac:dyDescent="0.2"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</row>
    <row r="473" spans="5:34" ht="12.75" x14ac:dyDescent="0.2"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</row>
    <row r="474" spans="5:34" ht="12.75" x14ac:dyDescent="0.2"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</row>
    <row r="475" spans="5:34" ht="12.75" x14ac:dyDescent="0.2"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</row>
    <row r="476" spans="5:34" ht="12.75" x14ac:dyDescent="0.2"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</row>
    <row r="477" spans="5:34" ht="12.75" x14ac:dyDescent="0.2"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</row>
    <row r="478" spans="5:34" ht="12.75" x14ac:dyDescent="0.2"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</row>
    <row r="479" spans="5:34" ht="12.75" x14ac:dyDescent="0.2"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</row>
    <row r="480" spans="5:34" ht="12.75" x14ac:dyDescent="0.2"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</row>
    <row r="481" spans="5:34" ht="12.75" x14ac:dyDescent="0.2"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</row>
    <row r="482" spans="5:34" ht="12.75" x14ac:dyDescent="0.2"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</row>
    <row r="483" spans="5:34" ht="12.75" x14ac:dyDescent="0.2"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</row>
    <row r="484" spans="5:34" ht="12.75" x14ac:dyDescent="0.2"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</row>
    <row r="485" spans="5:34" ht="12.75" x14ac:dyDescent="0.2"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</row>
    <row r="486" spans="5:34" ht="12.75" x14ac:dyDescent="0.2"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</row>
    <row r="487" spans="5:34" ht="12.75" x14ac:dyDescent="0.2"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</row>
    <row r="488" spans="5:34" ht="12.75" x14ac:dyDescent="0.2"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</row>
    <row r="489" spans="5:34" ht="12.75" x14ac:dyDescent="0.2"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</row>
    <row r="490" spans="5:34" ht="12.75" x14ac:dyDescent="0.2"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</row>
    <row r="491" spans="5:34" ht="12.75" x14ac:dyDescent="0.2"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</row>
    <row r="492" spans="5:34" ht="12.75" x14ac:dyDescent="0.2"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</row>
    <row r="493" spans="5:34" ht="12.75" x14ac:dyDescent="0.2"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</row>
    <row r="494" spans="5:34" ht="12.75" x14ac:dyDescent="0.2"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</row>
    <row r="495" spans="5:34" ht="12.75" x14ac:dyDescent="0.2"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</row>
    <row r="496" spans="5:34" ht="12.75" x14ac:dyDescent="0.2"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</row>
    <row r="497" spans="5:34" ht="12.75" x14ac:dyDescent="0.2"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</row>
    <row r="498" spans="5:34" ht="12.75" x14ac:dyDescent="0.2"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</row>
    <row r="499" spans="5:34" ht="12.75" x14ac:dyDescent="0.2"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</row>
    <row r="500" spans="5:34" ht="12.75" x14ac:dyDescent="0.2"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</row>
    <row r="501" spans="5:34" ht="12.75" x14ac:dyDescent="0.2"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</row>
    <row r="502" spans="5:34" ht="12.75" x14ac:dyDescent="0.2"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</row>
    <row r="503" spans="5:34" ht="12.75" x14ac:dyDescent="0.2"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</row>
    <row r="504" spans="5:34" ht="12.75" x14ac:dyDescent="0.2"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</row>
    <row r="505" spans="5:34" ht="12.75" x14ac:dyDescent="0.2"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</row>
    <row r="506" spans="5:34" ht="12.75" x14ac:dyDescent="0.2"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</row>
    <row r="507" spans="5:34" ht="12.75" x14ac:dyDescent="0.2"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</row>
    <row r="508" spans="5:34" ht="12.75" x14ac:dyDescent="0.2"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</row>
    <row r="509" spans="5:34" ht="12.75" x14ac:dyDescent="0.2"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</row>
    <row r="510" spans="5:34" ht="12.75" x14ac:dyDescent="0.2"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</row>
    <row r="511" spans="5:34" ht="12.75" x14ac:dyDescent="0.2"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</row>
    <row r="512" spans="5:34" ht="12.75" x14ac:dyDescent="0.2"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</row>
    <row r="513" spans="5:34" ht="12.75" x14ac:dyDescent="0.2"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</row>
    <row r="514" spans="5:34" ht="12.75" x14ac:dyDescent="0.2"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</row>
    <row r="515" spans="5:34" ht="12.75" x14ac:dyDescent="0.2"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</row>
    <row r="516" spans="5:34" ht="12.75" x14ac:dyDescent="0.2"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</row>
    <row r="517" spans="5:34" ht="12.75" x14ac:dyDescent="0.2"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</row>
    <row r="518" spans="5:34" ht="12.75" x14ac:dyDescent="0.2"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</row>
    <row r="519" spans="5:34" ht="12.75" x14ac:dyDescent="0.2"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</row>
    <row r="520" spans="5:34" ht="12.75" x14ac:dyDescent="0.2"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</row>
    <row r="521" spans="5:34" ht="12.75" x14ac:dyDescent="0.2"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</row>
    <row r="522" spans="5:34" ht="12.75" x14ac:dyDescent="0.2"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</row>
    <row r="523" spans="5:34" ht="12.75" x14ac:dyDescent="0.2"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</row>
    <row r="524" spans="5:34" ht="12.75" x14ac:dyDescent="0.2"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</row>
    <row r="525" spans="5:34" ht="12.75" x14ac:dyDescent="0.2"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</row>
    <row r="526" spans="5:34" ht="12.75" x14ac:dyDescent="0.2"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</row>
    <row r="527" spans="5:34" ht="12.75" x14ac:dyDescent="0.2"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</row>
    <row r="528" spans="5:34" ht="12.75" x14ac:dyDescent="0.2"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</row>
    <row r="529" spans="5:34" ht="12.75" x14ac:dyDescent="0.2"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</row>
    <row r="530" spans="5:34" ht="12.75" x14ac:dyDescent="0.2"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</row>
    <row r="531" spans="5:34" ht="12.75" x14ac:dyDescent="0.2"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</row>
    <row r="532" spans="5:34" ht="12.75" x14ac:dyDescent="0.2"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</row>
    <row r="533" spans="5:34" ht="12.75" x14ac:dyDescent="0.2"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</row>
    <row r="534" spans="5:34" ht="12.75" x14ac:dyDescent="0.2"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</row>
    <row r="535" spans="5:34" ht="12.75" x14ac:dyDescent="0.2"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</row>
    <row r="536" spans="5:34" ht="12.75" x14ac:dyDescent="0.2"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</row>
    <row r="537" spans="5:34" ht="12.75" x14ac:dyDescent="0.2"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</row>
    <row r="538" spans="5:34" ht="12.75" x14ac:dyDescent="0.2"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</row>
    <row r="539" spans="5:34" ht="12.75" x14ac:dyDescent="0.2"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</row>
    <row r="540" spans="5:34" ht="12.75" x14ac:dyDescent="0.2"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</row>
    <row r="541" spans="5:34" ht="12.75" x14ac:dyDescent="0.2"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</row>
    <row r="542" spans="5:34" ht="12.75" x14ac:dyDescent="0.2"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</row>
    <row r="543" spans="5:34" ht="12.75" x14ac:dyDescent="0.2"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</row>
    <row r="544" spans="5:34" ht="12.75" x14ac:dyDescent="0.2"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</row>
    <row r="545" spans="5:34" ht="12.75" x14ac:dyDescent="0.2"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</row>
    <row r="546" spans="5:34" ht="12.75" x14ac:dyDescent="0.2"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</row>
    <row r="547" spans="5:34" ht="12.75" x14ac:dyDescent="0.2"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</row>
    <row r="548" spans="5:34" ht="12.75" x14ac:dyDescent="0.2"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</row>
    <row r="549" spans="5:34" ht="12.75" x14ac:dyDescent="0.2"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</row>
    <row r="550" spans="5:34" ht="12.75" x14ac:dyDescent="0.2"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</row>
    <row r="551" spans="5:34" ht="12.75" x14ac:dyDescent="0.2"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</row>
    <row r="552" spans="5:34" ht="12.75" x14ac:dyDescent="0.2"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</row>
    <row r="553" spans="5:34" ht="12.75" x14ac:dyDescent="0.2"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</row>
    <row r="554" spans="5:34" ht="12.75" x14ac:dyDescent="0.2"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</row>
    <row r="555" spans="5:34" ht="12.75" x14ac:dyDescent="0.2"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</row>
    <row r="556" spans="5:34" ht="12.75" x14ac:dyDescent="0.2"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</row>
    <row r="557" spans="5:34" ht="12.75" x14ac:dyDescent="0.2"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</row>
    <row r="558" spans="5:34" ht="12.75" x14ac:dyDescent="0.2"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</row>
    <row r="559" spans="5:34" ht="12.75" x14ac:dyDescent="0.2"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</row>
    <row r="560" spans="5:34" ht="12.75" x14ac:dyDescent="0.2"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</row>
    <row r="561" spans="5:34" ht="12.75" x14ac:dyDescent="0.2"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</row>
    <row r="562" spans="5:34" ht="12.75" x14ac:dyDescent="0.2"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</row>
    <row r="563" spans="5:34" ht="12.75" x14ac:dyDescent="0.2"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</row>
    <row r="564" spans="5:34" ht="12.75" x14ac:dyDescent="0.2"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</row>
    <row r="565" spans="5:34" ht="12.75" x14ac:dyDescent="0.2"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</row>
    <row r="566" spans="5:34" ht="12.75" x14ac:dyDescent="0.2"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</row>
    <row r="567" spans="5:34" ht="12.75" x14ac:dyDescent="0.2"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</row>
    <row r="568" spans="5:34" ht="12.75" x14ac:dyDescent="0.2"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</row>
    <row r="569" spans="5:34" ht="12.75" x14ac:dyDescent="0.2"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</row>
    <row r="570" spans="5:34" ht="12.75" x14ac:dyDescent="0.2"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</row>
    <row r="571" spans="5:34" ht="12.75" x14ac:dyDescent="0.2"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</row>
    <row r="572" spans="5:34" ht="12.75" x14ac:dyDescent="0.2"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</row>
    <row r="573" spans="5:34" ht="12.75" x14ac:dyDescent="0.2"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</row>
    <row r="574" spans="5:34" ht="12.75" x14ac:dyDescent="0.2"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</row>
    <row r="575" spans="5:34" ht="12.75" x14ac:dyDescent="0.2"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</row>
    <row r="576" spans="5:34" ht="12.75" x14ac:dyDescent="0.2"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</row>
    <row r="577" spans="5:34" ht="12.75" x14ac:dyDescent="0.2"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</row>
    <row r="578" spans="5:34" ht="12.75" x14ac:dyDescent="0.2"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</row>
    <row r="579" spans="5:34" ht="12.75" x14ac:dyDescent="0.2"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</row>
    <row r="580" spans="5:34" ht="12.75" x14ac:dyDescent="0.2"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</row>
    <row r="581" spans="5:34" ht="12.75" x14ac:dyDescent="0.2"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</row>
    <row r="582" spans="5:34" ht="12.75" x14ac:dyDescent="0.2"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</row>
    <row r="583" spans="5:34" ht="12.75" x14ac:dyDescent="0.2"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</row>
    <row r="584" spans="5:34" ht="12.75" x14ac:dyDescent="0.2"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</row>
    <row r="585" spans="5:34" ht="12.75" x14ac:dyDescent="0.2"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</row>
    <row r="586" spans="5:34" ht="12.75" x14ac:dyDescent="0.2"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</row>
    <row r="587" spans="5:34" ht="12.75" x14ac:dyDescent="0.2"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</row>
    <row r="588" spans="5:34" ht="12.75" x14ac:dyDescent="0.2"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</row>
    <row r="589" spans="5:34" ht="12.75" x14ac:dyDescent="0.2"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</row>
    <row r="590" spans="5:34" ht="12.75" x14ac:dyDescent="0.2"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</row>
    <row r="591" spans="5:34" ht="12.75" x14ac:dyDescent="0.2"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</row>
    <row r="592" spans="5:34" ht="12.75" x14ac:dyDescent="0.2"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</row>
    <row r="593" spans="5:34" ht="12.75" x14ac:dyDescent="0.2"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</row>
    <row r="594" spans="5:34" ht="12.75" x14ac:dyDescent="0.2"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</row>
    <row r="595" spans="5:34" ht="12.75" x14ac:dyDescent="0.2"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</row>
    <row r="596" spans="5:34" ht="12.75" x14ac:dyDescent="0.2"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</row>
    <row r="597" spans="5:34" ht="12.75" x14ac:dyDescent="0.2"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</row>
    <row r="598" spans="5:34" ht="12.75" x14ac:dyDescent="0.2"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</row>
    <row r="599" spans="5:34" ht="12.75" x14ac:dyDescent="0.2"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</row>
    <row r="600" spans="5:34" ht="12.75" x14ac:dyDescent="0.2"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</row>
    <row r="601" spans="5:34" ht="12.75" x14ac:dyDescent="0.2"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</row>
    <row r="602" spans="5:34" ht="12.75" x14ac:dyDescent="0.2"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</row>
    <row r="603" spans="5:34" ht="12.75" x14ac:dyDescent="0.2"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</row>
    <row r="604" spans="5:34" ht="12.75" x14ac:dyDescent="0.2"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</row>
    <row r="605" spans="5:34" ht="12.75" x14ac:dyDescent="0.2"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</row>
    <row r="606" spans="5:34" ht="12.75" x14ac:dyDescent="0.2"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</row>
    <row r="607" spans="5:34" ht="12.75" x14ac:dyDescent="0.2"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</row>
    <row r="608" spans="5:34" ht="12.75" x14ac:dyDescent="0.2"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</row>
    <row r="609" spans="5:34" ht="12.75" x14ac:dyDescent="0.2"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</row>
    <row r="610" spans="5:34" ht="12.75" x14ac:dyDescent="0.2"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</row>
    <row r="611" spans="5:34" ht="12.75" x14ac:dyDescent="0.2"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</row>
    <row r="612" spans="5:34" ht="12.75" x14ac:dyDescent="0.2"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</row>
    <row r="613" spans="5:34" ht="12.75" x14ac:dyDescent="0.2"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</row>
    <row r="614" spans="5:34" ht="12.75" x14ac:dyDescent="0.2"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</row>
    <row r="615" spans="5:34" ht="12.75" x14ac:dyDescent="0.2"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</row>
    <row r="616" spans="5:34" ht="12.75" x14ac:dyDescent="0.2"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</row>
    <row r="617" spans="5:34" ht="12.75" x14ac:dyDescent="0.2"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</row>
    <row r="618" spans="5:34" ht="12.75" x14ac:dyDescent="0.2"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</row>
    <row r="619" spans="5:34" ht="12.75" x14ac:dyDescent="0.2"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</row>
    <row r="620" spans="5:34" ht="12.75" x14ac:dyDescent="0.2"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</row>
    <row r="621" spans="5:34" ht="12.75" x14ac:dyDescent="0.2"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</row>
    <row r="622" spans="5:34" ht="12.75" x14ac:dyDescent="0.2"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</row>
    <row r="623" spans="5:34" ht="12.75" x14ac:dyDescent="0.2"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</row>
    <row r="624" spans="5:34" ht="12.75" x14ac:dyDescent="0.2"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</row>
    <row r="625" spans="5:34" ht="12.75" x14ac:dyDescent="0.2"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</row>
    <row r="626" spans="5:34" ht="12.75" x14ac:dyDescent="0.2"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</row>
    <row r="627" spans="5:34" ht="12.75" x14ac:dyDescent="0.2"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</row>
    <row r="628" spans="5:34" ht="12.75" x14ac:dyDescent="0.2"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</row>
    <row r="629" spans="5:34" ht="12.75" x14ac:dyDescent="0.2"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</row>
    <row r="630" spans="5:34" ht="12.75" x14ac:dyDescent="0.2"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</row>
    <row r="631" spans="5:34" ht="12.75" x14ac:dyDescent="0.2"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</row>
    <row r="632" spans="5:34" ht="12.75" x14ac:dyDescent="0.2"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</row>
    <row r="633" spans="5:34" ht="12.75" x14ac:dyDescent="0.2"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</row>
    <row r="634" spans="5:34" ht="12.75" x14ac:dyDescent="0.2"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</row>
    <row r="635" spans="5:34" ht="12.75" x14ac:dyDescent="0.2"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</row>
    <row r="636" spans="5:34" ht="12.75" x14ac:dyDescent="0.2"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</row>
    <row r="637" spans="5:34" ht="12.75" x14ac:dyDescent="0.2"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</row>
    <row r="638" spans="5:34" ht="12.75" x14ac:dyDescent="0.2"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</row>
    <row r="639" spans="5:34" ht="12.75" x14ac:dyDescent="0.2"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</row>
    <row r="640" spans="5:34" ht="12.75" x14ac:dyDescent="0.2"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</row>
    <row r="641" spans="5:34" ht="12.75" x14ac:dyDescent="0.2"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</row>
    <row r="642" spans="5:34" ht="12.75" x14ac:dyDescent="0.2"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</row>
    <row r="643" spans="5:34" ht="12.75" x14ac:dyDescent="0.2"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</row>
    <row r="644" spans="5:34" ht="12.75" x14ac:dyDescent="0.2"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</row>
    <row r="645" spans="5:34" ht="12.75" x14ac:dyDescent="0.2"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</row>
    <row r="646" spans="5:34" ht="12.75" x14ac:dyDescent="0.2"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</row>
    <row r="647" spans="5:34" ht="12.75" x14ac:dyDescent="0.2"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</row>
    <row r="648" spans="5:34" ht="12.75" x14ac:dyDescent="0.2"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</row>
    <row r="649" spans="5:34" ht="12.75" x14ac:dyDescent="0.2"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</row>
    <row r="650" spans="5:34" ht="12.75" x14ac:dyDescent="0.2"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</row>
    <row r="651" spans="5:34" ht="12.75" x14ac:dyDescent="0.2"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</row>
    <row r="652" spans="5:34" ht="12.75" x14ac:dyDescent="0.2"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</row>
    <row r="653" spans="5:34" ht="12.75" x14ac:dyDescent="0.2"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</row>
    <row r="654" spans="5:34" ht="12.75" x14ac:dyDescent="0.2"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</row>
    <row r="655" spans="5:34" ht="12.75" x14ac:dyDescent="0.2"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</row>
    <row r="656" spans="5:34" ht="12.75" x14ac:dyDescent="0.2"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</row>
    <row r="657" spans="5:34" ht="12.75" x14ac:dyDescent="0.2"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</row>
    <row r="658" spans="5:34" ht="12.75" x14ac:dyDescent="0.2"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</row>
    <row r="659" spans="5:34" ht="12.75" x14ac:dyDescent="0.2"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</row>
    <row r="660" spans="5:34" ht="12.75" x14ac:dyDescent="0.2"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</row>
    <row r="661" spans="5:34" ht="12.75" x14ac:dyDescent="0.2"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</row>
    <row r="662" spans="5:34" ht="12.75" x14ac:dyDescent="0.2"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</row>
    <row r="663" spans="5:34" ht="12.75" x14ac:dyDescent="0.2"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</row>
    <row r="664" spans="5:34" ht="12.75" x14ac:dyDescent="0.2"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</row>
    <row r="665" spans="5:34" ht="12.75" x14ac:dyDescent="0.2"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</row>
    <row r="666" spans="5:34" ht="12.75" x14ac:dyDescent="0.2"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</row>
    <row r="667" spans="5:34" ht="12.75" x14ac:dyDescent="0.2"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</row>
    <row r="668" spans="5:34" ht="12.75" x14ac:dyDescent="0.2"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</row>
    <row r="669" spans="5:34" ht="12.75" x14ac:dyDescent="0.2"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</row>
    <row r="670" spans="5:34" ht="12.75" x14ac:dyDescent="0.2"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</row>
    <row r="671" spans="5:34" ht="12.75" x14ac:dyDescent="0.2"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</row>
    <row r="672" spans="5:34" ht="12.75" x14ac:dyDescent="0.2"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</row>
    <row r="673" spans="5:34" ht="12.75" x14ac:dyDescent="0.2"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</row>
    <row r="674" spans="5:34" ht="12.75" x14ac:dyDescent="0.2"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</row>
    <row r="675" spans="5:34" ht="12.75" x14ac:dyDescent="0.2"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</row>
    <row r="676" spans="5:34" ht="12.75" x14ac:dyDescent="0.2"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</row>
    <row r="677" spans="5:34" ht="12.75" x14ac:dyDescent="0.2"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</row>
    <row r="678" spans="5:34" ht="12.75" x14ac:dyDescent="0.2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</row>
    <row r="679" spans="5:34" ht="12.75" x14ac:dyDescent="0.2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</row>
    <row r="680" spans="5:34" ht="12.75" x14ac:dyDescent="0.2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</row>
    <row r="681" spans="5:34" ht="12.75" x14ac:dyDescent="0.2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</row>
    <row r="682" spans="5:34" ht="12.75" x14ac:dyDescent="0.2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</row>
    <row r="683" spans="5:34" ht="12.75" x14ac:dyDescent="0.2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</row>
    <row r="684" spans="5:34" ht="12.75" x14ac:dyDescent="0.2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</row>
    <row r="685" spans="5:34" ht="12.75" x14ac:dyDescent="0.2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</row>
    <row r="686" spans="5:34" ht="12.75" x14ac:dyDescent="0.2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</row>
    <row r="687" spans="5:34" ht="12.75" x14ac:dyDescent="0.2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</row>
    <row r="688" spans="5:34" ht="12.75" x14ac:dyDescent="0.2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</row>
    <row r="689" spans="5:34" ht="12.75" x14ac:dyDescent="0.2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</row>
    <row r="690" spans="5:34" ht="12.75" x14ac:dyDescent="0.2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</row>
    <row r="691" spans="5:34" ht="12.75" x14ac:dyDescent="0.2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</row>
    <row r="692" spans="5:34" ht="12.75" x14ac:dyDescent="0.2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</row>
    <row r="693" spans="5:34" ht="12.75" x14ac:dyDescent="0.2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</row>
    <row r="694" spans="5:34" ht="12.75" x14ac:dyDescent="0.2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</row>
    <row r="695" spans="5:34" ht="12.75" x14ac:dyDescent="0.2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</row>
    <row r="696" spans="5:34" ht="12.75" x14ac:dyDescent="0.2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</row>
    <row r="697" spans="5:34" ht="12.75" x14ac:dyDescent="0.2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</row>
    <row r="698" spans="5:34" ht="12.75" x14ac:dyDescent="0.2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</row>
    <row r="699" spans="5:34" ht="12.75" x14ac:dyDescent="0.2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</row>
    <row r="700" spans="5:34" ht="12.75" x14ac:dyDescent="0.2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</row>
    <row r="701" spans="5:34" ht="12.75" x14ac:dyDescent="0.2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</row>
    <row r="702" spans="5:34" ht="12.75" x14ac:dyDescent="0.2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</row>
    <row r="703" spans="5:34" ht="12.75" x14ac:dyDescent="0.2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</row>
    <row r="704" spans="5:34" ht="12.75" x14ac:dyDescent="0.2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</row>
    <row r="705" spans="5:34" ht="12.75" x14ac:dyDescent="0.2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</row>
    <row r="706" spans="5:34" ht="12.75" x14ac:dyDescent="0.2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</row>
    <row r="707" spans="5:34" ht="12.75" x14ac:dyDescent="0.2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</row>
    <row r="708" spans="5:34" ht="12.75" x14ac:dyDescent="0.2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</row>
    <row r="709" spans="5:34" ht="12.75" x14ac:dyDescent="0.2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</row>
    <row r="710" spans="5:34" ht="12.75" x14ac:dyDescent="0.2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</row>
    <row r="711" spans="5:34" ht="12.75" x14ac:dyDescent="0.2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</row>
    <row r="712" spans="5:34" ht="12.75" x14ac:dyDescent="0.2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</row>
    <row r="713" spans="5:34" ht="12.75" x14ac:dyDescent="0.2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</row>
    <row r="714" spans="5:34" ht="12.75" x14ac:dyDescent="0.2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</row>
    <row r="715" spans="5:34" ht="12.75" x14ac:dyDescent="0.2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</row>
    <row r="716" spans="5:34" ht="12.75" x14ac:dyDescent="0.2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</row>
    <row r="717" spans="5:34" ht="12.75" x14ac:dyDescent="0.2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</row>
    <row r="718" spans="5:34" ht="12.75" x14ac:dyDescent="0.2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</row>
    <row r="719" spans="5:34" ht="12.75" x14ac:dyDescent="0.2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</row>
    <row r="720" spans="5:34" ht="12.75" x14ac:dyDescent="0.2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</row>
    <row r="721" spans="5:34" ht="12.75" x14ac:dyDescent="0.2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</row>
    <row r="722" spans="5:34" ht="12.75" x14ac:dyDescent="0.2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</row>
    <row r="723" spans="5:34" ht="12.75" x14ac:dyDescent="0.2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</row>
    <row r="724" spans="5:34" ht="12.75" x14ac:dyDescent="0.2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</row>
    <row r="725" spans="5:34" ht="12.75" x14ac:dyDescent="0.2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</row>
    <row r="726" spans="5:34" ht="12.75" x14ac:dyDescent="0.2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</row>
    <row r="727" spans="5:34" ht="12.75" x14ac:dyDescent="0.2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</row>
    <row r="728" spans="5:34" ht="12.75" x14ac:dyDescent="0.2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</row>
    <row r="729" spans="5:34" ht="12.75" x14ac:dyDescent="0.2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</row>
    <row r="730" spans="5:34" ht="12.75" x14ac:dyDescent="0.2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</row>
    <row r="731" spans="5:34" ht="12.75" x14ac:dyDescent="0.2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</row>
    <row r="732" spans="5:34" ht="12.75" x14ac:dyDescent="0.2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</row>
    <row r="733" spans="5:34" ht="12.75" x14ac:dyDescent="0.2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</row>
    <row r="734" spans="5:34" ht="12.75" x14ac:dyDescent="0.2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</row>
    <row r="735" spans="5:34" ht="12.75" x14ac:dyDescent="0.2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</row>
    <row r="736" spans="5:34" ht="12.75" x14ac:dyDescent="0.2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</row>
    <row r="737" spans="5:34" ht="12.75" x14ac:dyDescent="0.2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</row>
    <row r="738" spans="5:34" ht="12.75" x14ac:dyDescent="0.2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</row>
    <row r="739" spans="5:34" ht="12.75" x14ac:dyDescent="0.2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</row>
    <row r="740" spans="5:34" ht="12.75" x14ac:dyDescent="0.2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</row>
    <row r="741" spans="5:34" ht="12.75" x14ac:dyDescent="0.2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</row>
    <row r="742" spans="5:34" ht="12.75" x14ac:dyDescent="0.2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</row>
    <row r="743" spans="5:34" ht="12.75" x14ac:dyDescent="0.2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</row>
    <row r="744" spans="5:34" ht="12.75" x14ac:dyDescent="0.2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</row>
    <row r="745" spans="5:34" ht="12.75" x14ac:dyDescent="0.2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</row>
    <row r="746" spans="5:34" ht="12.75" x14ac:dyDescent="0.2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</row>
    <row r="747" spans="5:34" ht="12.75" x14ac:dyDescent="0.2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</row>
    <row r="748" spans="5:34" ht="12.75" x14ac:dyDescent="0.2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</row>
    <row r="749" spans="5:34" ht="12.75" x14ac:dyDescent="0.2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</row>
    <row r="750" spans="5:34" ht="12.75" x14ac:dyDescent="0.2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</row>
    <row r="751" spans="5:34" ht="12.75" x14ac:dyDescent="0.2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</row>
    <row r="752" spans="5:34" ht="12.75" x14ac:dyDescent="0.2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</row>
    <row r="753" spans="5:34" ht="12.75" x14ac:dyDescent="0.2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</row>
    <row r="754" spans="5:34" ht="12.75" x14ac:dyDescent="0.2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</row>
    <row r="755" spans="5:34" ht="12.75" x14ac:dyDescent="0.2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</row>
    <row r="756" spans="5:34" ht="12.75" x14ac:dyDescent="0.2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</row>
    <row r="757" spans="5:34" ht="12.75" x14ac:dyDescent="0.2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</row>
    <row r="758" spans="5:34" ht="12.75" x14ac:dyDescent="0.2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</row>
    <row r="759" spans="5:34" ht="12.75" x14ac:dyDescent="0.2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</row>
    <row r="760" spans="5:34" ht="12.75" x14ac:dyDescent="0.2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</row>
    <row r="761" spans="5:34" ht="12.75" x14ac:dyDescent="0.2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</row>
    <row r="762" spans="5:34" ht="12.75" x14ac:dyDescent="0.2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</row>
    <row r="763" spans="5:34" ht="12.75" x14ac:dyDescent="0.2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</row>
    <row r="764" spans="5:34" ht="12.75" x14ac:dyDescent="0.2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</row>
    <row r="765" spans="5:34" ht="12.75" x14ac:dyDescent="0.2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</row>
    <row r="766" spans="5:34" ht="12.75" x14ac:dyDescent="0.2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</row>
    <row r="767" spans="5:34" ht="12.75" x14ac:dyDescent="0.2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</row>
    <row r="768" spans="5:34" ht="12.75" x14ac:dyDescent="0.2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</row>
    <row r="769" spans="5:34" ht="12.75" x14ac:dyDescent="0.2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</row>
    <row r="770" spans="5:34" ht="12.75" x14ac:dyDescent="0.2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</row>
    <row r="771" spans="5:34" ht="12.75" x14ac:dyDescent="0.2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</row>
    <row r="772" spans="5:34" ht="12.75" x14ac:dyDescent="0.2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</row>
    <row r="773" spans="5:34" ht="12.75" x14ac:dyDescent="0.2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</row>
    <row r="774" spans="5:34" ht="12.75" x14ac:dyDescent="0.2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</row>
    <row r="775" spans="5:34" ht="12.75" x14ac:dyDescent="0.2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</row>
    <row r="776" spans="5:34" ht="12.75" x14ac:dyDescent="0.2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</row>
    <row r="777" spans="5:34" ht="12.75" x14ac:dyDescent="0.2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</row>
    <row r="778" spans="5:34" ht="12.75" x14ac:dyDescent="0.2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</row>
    <row r="779" spans="5:34" ht="12.75" x14ac:dyDescent="0.2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</row>
    <row r="780" spans="5:34" ht="12.75" x14ac:dyDescent="0.2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</row>
    <row r="781" spans="5:34" ht="12.75" x14ac:dyDescent="0.2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</row>
    <row r="782" spans="5:34" ht="12.75" x14ac:dyDescent="0.2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</row>
    <row r="783" spans="5:34" ht="12.75" x14ac:dyDescent="0.2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</row>
    <row r="784" spans="5:34" ht="12.75" x14ac:dyDescent="0.2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</row>
    <row r="785" spans="5:34" ht="12.75" x14ac:dyDescent="0.2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</row>
    <row r="786" spans="5:34" ht="12.75" x14ac:dyDescent="0.2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</row>
    <row r="787" spans="5:34" ht="12.75" x14ac:dyDescent="0.2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</row>
    <row r="788" spans="5:34" ht="12.75" x14ac:dyDescent="0.2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</row>
    <row r="789" spans="5:34" ht="12.75" x14ac:dyDescent="0.2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</row>
    <row r="790" spans="5:34" ht="12.75" x14ac:dyDescent="0.2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</row>
    <row r="791" spans="5:34" ht="12.75" x14ac:dyDescent="0.2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</row>
    <row r="792" spans="5:34" ht="12.75" x14ac:dyDescent="0.2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</row>
    <row r="793" spans="5:34" ht="12.75" x14ac:dyDescent="0.2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</row>
    <row r="794" spans="5:34" ht="12.75" x14ac:dyDescent="0.2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</row>
    <row r="795" spans="5:34" ht="12.75" x14ac:dyDescent="0.2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</row>
    <row r="796" spans="5:34" ht="12.75" x14ac:dyDescent="0.2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</row>
    <row r="797" spans="5:34" ht="12.75" x14ac:dyDescent="0.2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</row>
    <row r="798" spans="5:34" ht="12.75" x14ac:dyDescent="0.2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</row>
    <row r="799" spans="5:34" ht="12.75" x14ac:dyDescent="0.2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</row>
    <row r="800" spans="5:34" ht="12.75" x14ac:dyDescent="0.2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</row>
    <row r="801" spans="5:34" ht="12.75" x14ac:dyDescent="0.2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</row>
    <row r="802" spans="5:34" ht="12.75" x14ac:dyDescent="0.2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</row>
    <row r="803" spans="5:34" ht="12.75" x14ac:dyDescent="0.2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</row>
    <row r="804" spans="5:34" ht="12.75" x14ac:dyDescent="0.2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</row>
    <row r="805" spans="5:34" ht="12.75" x14ac:dyDescent="0.2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</row>
    <row r="806" spans="5:34" ht="12.75" x14ac:dyDescent="0.2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</row>
    <row r="807" spans="5:34" ht="12.75" x14ac:dyDescent="0.2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</row>
    <row r="808" spans="5:34" ht="12.75" x14ac:dyDescent="0.2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</row>
    <row r="809" spans="5:34" ht="12.75" x14ac:dyDescent="0.2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</row>
    <row r="810" spans="5:34" ht="12.75" x14ac:dyDescent="0.2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</row>
    <row r="811" spans="5:34" ht="12.75" x14ac:dyDescent="0.2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</row>
    <row r="812" spans="5:34" ht="12.75" x14ac:dyDescent="0.2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</row>
    <row r="813" spans="5:34" ht="12.75" x14ac:dyDescent="0.2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</row>
    <row r="814" spans="5:34" ht="12.75" x14ac:dyDescent="0.2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</row>
    <row r="815" spans="5:34" ht="12.75" x14ac:dyDescent="0.2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</row>
    <row r="816" spans="5:34" ht="12.75" x14ac:dyDescent="0.2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</row>
    <row r="817" spans="5:34" ht="12.75" x14ac:dyDescent="0.2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</row>
    <row r="818" spans="5:34" ht="12.75" x14ac:dyDescent="0.2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</row>
    <row r="819" spans="5:34" ht="12.75" x14ac:dyDescent="0.2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</row>
    <row r="820" spans="5:34" ht="12.75" x14ac:dyDescent="0.2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</row>
    <row r="821" spans="5:34" ht="12.75" x14ac:dyDescent="0.2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</row>
    <row r="822" spans="5:34" ht="12.75" x14ac:dyDescent="0.2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</row>
    <row r="823" spans="5:34" ht="12.75" x14ac:dyDescent="0.2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</row>
    <row r="824" spans="5:34" ht="12.75" x14ac:dyDescent="0.2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</row>
    <row r="825" spans="5:34" ht="12.75" x14ac:dyDescent="0.2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</row>
    <row r="826" spans="5:34" ht="12.75" x14ac:dyDescent="0.2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</row>
    <row r="827" spans="5:34" ht="12.75" x14ac:dyDescent="0.2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</row>
    <row r="828" spans="5:34" ht="12.75" x14ac:dyDescent="0.2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</row>
    <row r="829" spans="5:34" ht="12.75" x14ac:dyDescent="0.2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</row>
    <row r="830" spans="5:34" ht="12.75" x14ac:dyDescent="0.2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</row>
    <row r="831" spans="5:34" ht="12.75" x14ac:dyDescent="0.2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</row>
    <row r="832" spans="5:34" ht="12.75" x14ac:dyDescent="0.2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</row>
    <row r="833" spans="5:34" ht="12.75" x14ac:dyDescent="0.2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</row>
    <row r="834" spans="5:34" ht="12.75" x14ac:dyDescent="0.2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</row>
    <row r="835" spans="5:34" ht="12.75" x14ac:dyDescent="0.2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</row>
    <row r="836" spans="5:34" ht="12.75" x14ac:dyDescent="0.2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</row>
    <row r="837" spans="5:34" ht="12.75" x14ac:dyDescent="0.2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</row>
    <row r="838" spans="5:34" ht="12.75" x14ac:dyDescent="0.2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</row>
    <row r="839" spans="5:34" ht="12.75" x14ac:dyDescent="0.2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</row>
    <row r="840" spans="5:34" ht="12.75" x14ac:dyDescent="0.2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</row>
    <row r="841" spans="5:34" ht="12.75" x14ac:dyDescent="0.2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</row>
    <row r="842" spans="5:34" ht="12.75" x14ac:dyDescent="0.2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</row>
    <row r="843" spans="5:34" ht="12.75" x14ac:dyDescent="0.2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</row>
    <row r="844" spans="5:34" ht="12.75" x14ac:dyDescent="0.2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</row>
    <row r="845" spans="5:34" ht="12.75" x14ac:dyDescent="0.2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</row>
    <row r="846" spans="5:34" ht="12.75" x14ac:dyDescent="0.2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</row>
    <row r="847" spans="5:34" ht="12.75" x14ac:dyDescent="0.2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</row>
    <row r="848" spans="5:34" ht="12.75" x14ac:dyDescent="0.2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</row>
    <row r="849" spans="5:34" ht="12.75" x14ac:dyDescent="0.2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</row>
    <row r="850" spans="5:34" ht="12.75" x14ac:dyDescent="0.2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</row>
    <row r="851" spans="5:34" ht="12.75" x14ac:dyDescent="0.2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</row>
    <row r="852" spans="5:34" ht="12.75" x14ac:dyDescent="0.2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</row>
    <row r="853" spans="5:34" ht="12.75" x14ac:dyDescent="0.2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</row>
    <row r="854" spans="5:34" ht="12.75" x14ac:dyDescent="0.2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</row>
    <row r="855" spans="5:34" ht="12.75" x14ac:dyDescent="0.2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</row>
    <row r="856" spans="5:34" ht="12.75" x14ac:dyDescent="0.2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</row>
    <row r="857" spans="5:34" ht="12.75" x14ac:dyDescent="0.2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</row>
    <row r="858" spans="5:34" ht="12.75" x14ac:dyDescent="0.2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</row>
    <row r="859" spans="5:34" ht="12.75" x14ac:dyDescent="0.2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</row>
    <row r="860" spans="5:34" ht="12.75" x14ac:dyDescent="0.2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</row>
    <row r="861" spans="5:34" ht="12.75" x14ac:dyDescent="0.2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</row>
    <row r="862" spans="5:34" ht="12.75" x14ac:dyDescent="0.2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</row>
    <row r="863" spans="5:34" ht="12.75" x14ac:dyDescent="0.2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</row>
    <row r="864" spans="5:34" ht="12.75" x14ac:dyDescent="0.2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</row>
    <row r="865" spans="5:34" ht="12.75" x14ac:dyDescent="0.2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</row>
    <row r="866" spans="5:34" ht="12.75" x14ac:dyDescent="0.2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</row>
    <row r="867" spans="5:34" ht="12.75" x14ac:dyDescent="0.2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</row>
    <row r="868" spans="5:34" ht="12.75" x14ac:dyDescent="0.2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</row>
    <row r="869" spans="5:34" ht="12.75" x14ac:dyDescent="0.2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</row>
    <row r="870" spans="5:34" ht="12.75" x14ac:dyDescent="0.2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</row>
    <row r="871" spans="5:34" ht="12.75" x14ac:dyDescent="0.2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</row>
    <row r="872" spans="5:34" ht="12.75" x14ac:dyDescent="0.2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</row>
    <row r="873" spans="5:34" ht="12.75" x14ac:dyDescent="0.2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</row>
    <row r="874" spans="5:34" ht="12.75" x14ac:dyDescent="0.2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</row>
    <row r="875" spans="5:34" ht="12.75" x14ac:dyDescent="0.2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</row>
    <row r="876" spans="5:34" ht="12.75" x14ac:dyDescent="0.2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</row>
    <row r="877" spans="5:34" ht="12.75" x14ac:dyDescent="0.2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</row>
    <row r="878" spans="5:34" ht="12.75" x14ac:dyDescent="0.2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</row>
    <row r="879" spans="5:34" ht="12.75" x14ac:dyDescent="0.2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</row>
    <row r="880" spans="5:34" ht="12.75" x14ac:dyDescent="0.2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</row>
    <row r="881" spans="5:34" ht="12.75" x14ac:dyDescent="0.2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</row>
    <row r="882" spans="5:34" ht="12.75" x14ac:dyDescent="0.2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</row>
    <row r="883" spans="5:34" ht="12.75" x14ac:dyDescent="0.2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</row>
    <row r="884" spans="5:34" ht="12.75" x14ac:dyDescent="0.2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</row>
    <row r="885" spans="5:34" ht="12.75" x14ac:dyDescent="0.2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</row>
    <row r="886" spans="5:34" ht="12.75" x14ac:dyDescent="0.2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</row>
    <row r="887" spans="5:34" ht="12.75" x14ac:dyDescent="0.2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</row>
    <row r="888" spans="5:34" ht="12.75" x14ac:dyDescent="0.2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</row>
    <row r="889" spans="5:34" ht="12.75" x14ac:dyDescent="0.2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</row>
    <row r="890" spans="5:34" ht="12.75" x14ac:dyDescent="0.2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</row>
    <row r="891" spans="5:34" ht="12.75" x14ac:dyDescent="0.2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</row>
    <row r="892" spans="5:34" ht="12.75" x14ac:dyDescent="0.2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</row>
    <row r="893" spans="5:34" ht="12.75" x14ac:dyDescent="0.2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</row>
    <row r="894" spans="5:34" ht="12.75" x14ac:dyDescent="0.2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</row>
    <row r="895" spans="5:34" ht="12.75" x14ac:dyDescent="0.2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</row>
    <row r="896" spans="5:34" ht="12.75" x14ac:dyDescent="0.2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</row>
    <row r="897" spans="5:34" ht="12.75" x14ac:dyDescent="0.2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</row>
    <row r="898" spans="5:34" ht="12.75" x14ac:dyDescent="0.2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</row>
    <row r="899" spans="5:34" ht="12.75" x14ac:dyDescent="0.2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</row>
    <row r="900" spans="5:34" ht="12.75" x14ac:dyDescent="0.2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</row>
    <row r="901" spans="5:34" ht="12.75" x14ac:dyDescent="0.2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</row>
    <row r="902" spans="5:34" ht="12.75" x14ac:dyDescent="0.2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</row>
    <row r="903" spans="5:34" ht="12.75" x14ac:dyDescent="0.2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</row>
    <row r="904" spans="5:34" ht="12.75" x14ac:dyDescent="0.2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</row>
    <row r="905" spans="5:34" ht="12.75" x14ac:dyDescent="0.2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</row>
    <row r="906" spans="5:34" ht="12.75" x14ac:dyDescent="0.2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</row>
    <row r="907" spans="5:34" ht="12.75" x14ac:dyDescent="0.2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</row>
    <row r="908" spans="5:34" ht="12.75" x14ac:dyDescent="0.2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</row>
    <row r="909" spans="5:34" ht="12.75" x14ac:dyDescent="0.2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</row>
    <row r="910" spans="5:34" ht="12.75" x14ac:dyDescent="0.2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</row>
    <row r="911" spans="5:34" ht="12.75" x14ac:dyDescent="0.2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</row>
    <row r="912" spans="5:34" ht="12.75" x14ac:dyDescent="0.2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</row>
    <row r="913" spans="5:34" ht="12.75" x14ac:dyDescent="0.2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</row>
    <row r="914" spans="5:34" ht="12.75" x14ac:dyDescent="0.2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</row>
    <row r="915" spans="5:34" ht="12.75" x14ac:dyDescent="0.2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</row>
    <row r="916" spans="5:34" ht="12.75" x14ac:dyDescent="0.2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</row>
    <row r="917" spans="5:34" ht="12.75" x14ac:dyDescent="0.2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</row>
    <row r="918" spans="5:34" ht="12.75" x14ac:dyDescent="0.2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</row>
    <row r="919" spans="5:34" ht="12.75" x14ac:dyDescent="0.2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</row>
    <row r="920" spans="5:34" ht="12.75" x14ac:dyDescent="0.2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</row>
    <row r="921" spans="5:34" ht="12.75" x14ac:dyDescent="0.2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</row>
    <row r="922" spans="5:34" ht="12.75" x14ac:dyDescent="0.2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</row>
    <row r="923" spans="5:34" ht="12.75" x14ac:dyDescent="0.2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</row>
    <row r="924" spans="5:34" ht="12.75" x14ac:dyDescent="0.2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</row>
    <row r="925" spans="5:34" ht="12.75" x14ac:dyDescent="0.2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</row>
    <row r="926" spans="5:34" ht="12.75" x14ac:dyDescent="0.2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</row>
    <row r="927" spans="5:34" ht="12.75" x14ac:dyDescent="0.2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</row>
    <row r="928" spans="5:34" ht="12.75" x14ac:dyDescent="0.2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</row>
    <row r="929" spans="5:34" ht="12.75" x14ac:dyDescent="0.2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</row>
    <row r="930" spans="5:34" ht="12.75" x14ac:dyDescent="0.2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</row>
    <row r="931" spans="5:34" ht="12.75" x14ac:dyDescent="0.2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</row>
    <row r="932" spans="5:34" ht="12.75" x14ac:dyDescent="0.2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</row>
    <row r="933" spans="5:34" ht="12.75" x14ac:dyDescent="0.2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</row>
    <row r="934" spans="5:34" ht="12.75" x14ac:dyDescent="0.2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</row>
    <row r="935" spans="5:34" ht="12.75" x14ac:dyDescent="0.2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</row>
    <row r="936" spans="5:34" ht="12.75" x14ac:dyDescent="0.2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</row>
    <row r="937" spans="5:34" ht="12.75" x14ac:dyDescent="0.2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</row>
    <row r="938" spans="5:34" ht="12.75" x14ac:dyDescent="0.2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</row>
    <row r="939" spans="5:34" ht="12.75" x14ac:dyDescent="0.2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</row>
    <row r="940" spans="5:34" ht="12.75" x14ac:dyDescent="0.2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</row>
    <row r="941" spans="5:34" ht="12.75" x14ac:dyDescent="0.2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</row>
    <row r="942" spans="5:34" ht="12.75" x14ac:dyDescent="0.2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</row>
    <row r="943" spans="5:34" ht="12.75" x14ac:dyDescent="0.2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</row>
    <row r="944" spans="5:34" ht="12.75" x14ac:dyDescent="0.2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</row>
    <row r="945" spans="5:34" ht="12.75" x14ac:dyDescent="0.2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</row>
    <row r="946" spans="5:34" ht="12.75" x14ac:dyDescent="0.2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</row>
    <row r="947" spans="5:34" ht="12.75" x14ac:dyDescent="0.2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</row>
    <row r="948" spans="5:34" ht="12.75" x14ac:dyDescent="0.2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</row>
    <row r="949" spans="5:34" ht="12.75" x14ac:dyDescent="0.2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</row>
    <row r="950" spans="5:34" ht="12.75" x14ac:dyDescent="0.2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</row>
    <row r="951" spans="5:34" ht="12.75" x14ac:dyDescent="0.2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</row>
    <row r="952" spans="5:34" ht="12.75" x14ac:dyDescent="0.2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</row>
    <row r="953" spans="5:34" ht="12.75" x14ac:dyDescent="0.2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</row>
    <row r="954" spans="5:34" ht="12.75" x14ac:dyDescent="0.2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</row>
    <row r="955" spans="5:34" ht="12.75" x14ac:dyDescent="0.2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</row>
    <row r="956" spans="5:34" ht="12.75" x14ac:dyDescent="0.2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</row>
    <row r="957" spans="5:34" ht="12.75" x14ac:dyDescent="0.2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</row>
    <row r="958" spans="5:34" ht="12.75" x14ac:dyDescent="0.2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</row>
    <row r="959" spans="5:34" ht="12.75" x14ac:dyDescent="0.2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</row>
    <row r="960" spans="5:34" ht="12.75" x14ac:dyDescent="0.2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</row>
    <row r="961" spans="5:34" ht="12.75" x14ac:dyDescent="0.2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</row>
    <row r="962" spans="5:34" ht="12.75" x14ac:dyDescent="0.2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</row>
    <row r="963" spans="5:34" ht="12.75" x14ac:dyDescent="0.2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</row>
    <row r="964" spans="5:34" ht="12.75" x14ac:dyDescent="0.2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</row>
    <row r="965" spans="5:34" ht="12.75" x14ac:dyDescent="0.2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</row>
    <row r="966" spans="5:34" ht="12.75" x14ac:dyDescent="0.2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</row>
    <row r="967" spans="5:34" ht="12.75" x14ac:dyDescent="0.2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</row>
    <row r="968" spans="5:34" ht="12.75" x14ac:dyDescent="0.2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</row>
    <row r="969" spans="5:34" ht="12.75" x14ac:dyDescent="0.2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</row>
    <row r="970" spans="5:34" ht="12.75" x14ac:dyDescent="0.2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</row>
    <row r="971" spans="5:34" ht="12.75" x14ac:dyDescent="0.2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</row>
    <row r="972" spans="5:34" ht="12.75" x14ac:dyDescent="0.2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</row>
    <row r="973" spans="5:34" ht="12.75" x14ac:dyDescent="0.2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</row>
    <row r="974" spans="5:34" ht="12.75" x14ac:dyDescent="0.2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</row>
    <row r="975" spans="5:34" ht="12.75" x14ac:dyDescent="0.2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</row>
    <row r="976" spans="5:34" ht="12.75" x14ac:dyDescent="0.2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</row>
    <row r="977" spans="5:34" ht="12.75" x14ac:dyDescent="0.2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</row>
    <row r="978" spans="5:34" ht="12.75" x14ac:dyDescent="0.2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</row>
    <row r="979" spans="5:34" ht="12.75" x14ac:dyDescent="0.2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</row>
    <row r="980" spans="5:34" ht="12.75" x14ac:dyDescent="0.2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</row>
    <row r="981" spans="5:34" ht="12.75" x14ac:dyDescent="0.2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</row>
    <row r="982" spans="5:34" ht="12.75" x14ac:dyDescent="0.2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</row>
    <row r="983" spans="5:34" ht="12.75" x14ac:dyDescent="0.2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</row>
    <row r="984" spans="5:34" ht="12.75" x14ac:dyDescent="0.2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</row>
    <row r="985" spans="5:34" ht="12.75" x14ac:dyDescent="0.2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</row>
    <row r="986" spans="5:34" ht="12.75" x14ac:dyDescent="0.2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</row>
    <row r="987" spans="5:34" ht="12.75" x14ac:dyDescent="0.2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</row>
    <row r="988" spans="5:34" ht="12.75" x14ac:dyDescent="0.2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</row>
    <row r="989" spans="5:34" ht="12.75" x14ac:dyDescent="0.2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</row>
    <row r="990" spans="5:34" ht="12.75" x14ac:dyDescent="0.2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</row>
    <row r="991" spans="5:34" ht="12.75" x14ac:dyDescent="0.2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</row>
    <row r="992" spans="5:34" ht="12.75" x14ac:dyDescent="0.2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</row>
    <row r="993" spans="5:34" ht="12.75" x14ac:dyDescent="0.2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</row>
    <row r="994" spans="5:34" ht="12.75" x14ac:dyDescent="0.2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</row>
    <row r="995" spans="5:34" ht="12.75" x14ac:dyDescent="0.2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</row>
    <row r="996" spans="5:34" ht="12.75" x14ac:dyDescent="0.2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</row>
    <row r="997" spans="5:34" ht="12.75" x14ac:dyDescent="0.2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</row>
    <row r="998" spans="5:34" ht="12.75" x14ac:dyDescent="0.2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</row>
    <row r="999" spans="5:34" ht="12.75" x14ac:dyDescent="0.2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</row>
    <row r="1000" spans="5:34" ht="12.75" x14ac:dyDescent="0.2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</row>
    <row r="1001" spans="5:34" ht="12.75" x14ac:dyDescent="0.2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</row>
    <row r="1002" spans="5:34" ht="12.75" x14ac:dyDescent="0.2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</row>
    <row r="1003" spans="5:34" ht="12.75" x14ac:dyDescent="0.2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</row>
    <row r="1004" spans="5:34" ht="12.75" x14ac:dyDescent="0.2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</row>
    <row r="1005" spans="5:34" ht="12.75" x14ac:dyDescent="0.2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</row>
    <row r="1006" spans="5:34" ht="12.75" x14ac:dyDescent="0.2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</row>
    <row r="1007" spans="5:34" ht="12.75" x14ac:dyDescent="0.2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</row>
    <row r="1008" spans="5:34" ht="12.75" x14ac:dyDescent="0.2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</row>
    <row r="1009" spans="5:34" ht="12.75" x14ac:dyDescent="0.2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</row>
    <row r="1010" spans="5:34" ht="12.75" x14ac:dyDescent="0.2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</row>
    <row r="1011" spans="5:34" ht="12.75" x14ac:dyDescent="0.2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</row>
    <row r="1012" spans="5:34" ht="12.75" x14ac:dyDescent="0.2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 Normal Flow Conditions</vt:lpstr>
      <vt:lpstr>2 Hydrological Disaster</vt:lpstr>
      <vt:lpstr>3 Effective Techniques</vt:lpstr>
      <vt:lpstr>Q1 Normal Flow Conditions (CDOT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Hirt</dc:creator>
  <cp:lastModifiedBy>Brian Hirt</cp:lastModifiedBy>
  <dcterms:created xsi:type="dcterms:W3CDTF">2025-12-07T00:20:47Z</dcterms:created>
  <dcterms:modified xsi:type="dcterms:W3CDTF">2026-03-16T00:16:43Z</dcterms:modified>
</cp:coreProperties>
</file>